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MFRZE01\wa\ROCZNIK_2021_wa\Exele\"/>
    </mc:Choice>
  </mc:AlternateContent>
  <bookViews>
    <workbookView xWindow="120" yWindow="15" windowWidth="19050" windowHeight="11715"/>
  </bookViews>
  <sheets>
    <sheet name="Tabl. 1(62)" sheetId="1" r:id="rId1"/>
    <sheet name="Tabl. 2(63)" sheetId="2" r:id="rId2"/>
    <sheet name="Tabl. 3(64)" sheetId="5" r:id="rId3"/>
    <sheet name="Tabl. 4(65)" sheetId="17" r:id="rId4"/>
    <sheet name="Tabl. 5(66)" sheetId="6" r:id="rId5"/>
    <sheet name="Tabl. 6(67)" sheetId="8" r:id="rId6"/>
    <sheet name="Tabl. 7(68)" sheetId="7" r:id="rId7"/>
    <sheet name="Tabl. 8(69)" sheetId="9" r:id="rId8"/>
    <sheet name="Tabl. 9(70)" sheetId="10" r:id="rId9"/>
    <sheet name="Tabl. 10(71)" sheetId="12" r:id="rId10"/>
    <sheet name="Tabl. 11(72)" sheetId="11" r:id="rId11"/>
    <sheet name="Tabl. 12(73)" sheetId="14" r:id="rId12"/>
    <sheet name="Tabl. 13(74)" sheetId="16" r:id="rId13"/>
  </sheets>
  <calcPr calcId="152511"/>
</workbook>
</file>

<file path=xl/calcChain.xml><?xml version="1.0" encoding="utf-8"?>
<calcChain xmlns="http://schemas.openxmlformats.org/spreadsheetml/2006/main">
  <c r="C4" i="5" l="1"/>
  <c r="B4" i="5" l="1"/>
</calcChain>
</file>

<file path=xl/sharedStrings.xml><?xml version="1.0" encoding="utf-8"?>
<sst xmlns="http://schemas.openxmlformats.org/spreadsheetml/2006/main" count="464" uniqueCount="372">
  <si>
    <t>WYSZCZEGÓLNIENIE</t>
  </si>
  <si>
    <t>SPECIFICATION</t>
  </si>
  <si>
    <t>Doctors</t>
  </si>
  <si>
    <t>Dentists</t>
  </si>
  <si>
    <t>Anesthesiology and intensive therapy</t>
  </si>
  <si>
    <t>Respiratory diseases</t>
  </si>
  <si>
    <t>Internal diseases</t>
  </si>
  <si>
    <t>General practitioners</t>
  </si>
  <si>
    <t>Ophthalmology</t>
  </si>
  <si>
    <t>Paediatrics</t>
  </si>
  <si>
    <t>Obstetrics and gynaecology</t>
  </si>
  <si>
    <t xml:space="preserve">   urban areas</t>
  </si>
  <si>
    <t xml:space="preserve">   rural areas</t>
  </si>
  <si>
    <t xml:space="preserve">   w tym na oddziałach:</t>
  </si>
  <si>
    <t xml:space="preserve">   of which in specified wards:</t>
  </si>
  <si>
    <t>Surgical</t>
  </si>
  <si>
    <t>Paediatrical</t>
  </si>
  <si>
    <t>Gynaecological-obstetric</t>
  </si>
  <si>
    <t>Oncological</t>
  </si>
  <si>
    <t>Communicable</t>
  </si>
  <si>
    <t>Tubercular and pulmonary</t>
  </si>
  <si>
    <t>Neurological</t>
  </si>
  <si>
    <t>Psychiatric</t>
  </si>
  <si>
    <t>Average patient stay in days</t>
  </si>
  <si>
    <t xml:space="preserve">   basic</t>
  </si>
  <si>
    <t>Hospital emergency wards</t>
  </si>
  <si>
    <t xml:space="preserve">   in thousands</t>
  </si>
  <si>
    <t xml:space="preserve">   per 1000 population</t>
  </si>
  <si>
    <t>Pharmacies</t>
  </si>
  <si>
    <t>Pharmaceutical outlets</t>
  </si>
  <si>
    <t>Liczba ludności na:</t>
  </si>
  <si>
    <t>Population per:</t>
  </si>
  <si>
    <t xml:space="preserve">      of which in rural areas</t>
  </si>
  <si>
    <t xml:space="preserve">      of which private</t>
  </si>
  <si>
    <t xml:space="preserve">   of which in rural areas</t>
  </si>
  <si>
    <t xml:space="preserve">   pharmacy and pharmaceutical outlet</t>
  </si>
  <si>
    <t xml:space="preserve">   pharmacy</t>
  </si>
  <si>
    <t>Tuberculosis</t>
  </si>
  <si>
    <t xml:space="preserve">Tetanus </t>
  </si>
  <si>
    <t>Whooping cough</t>
  </si>
  <si>
    <t>Measles</t>
  </si>
  <si>
    <t>Wirusowe zapalenie wątroby:</t>
  </si>
  <si>
    <t>Viral hepatitis:</t>
  </si>
  <si>
    <t xml:space="preserve">   type A</t>
  </si>
  <si>
    <t xml:space="preserve">   type B</t>
  </si>
  <si>
    <t xml:space="preserve">   type C</t>
  </si>
  <si>
    <t>Rubella</t>
  </si>
  <si>
    <t>Other salmonella infections</t>
  </si>
  <si>
    <t>Shigellosis</t>
  </si>
  <si>
    <t>Other bacterial foodborne intoxications</t>
  </si>
  <si>
    <t>Viral meningitis</t>
  </si>
  <si>
    <t>Viral encephalitis</t>
  </si>
  <si>
    <t>Mumps</t>
  </si>
  <si>
    <t>Rabies vaccinations</t>
  </si>
  <si>
    <t>Nurseries</t>
  </si>
  <si>
    <t xml:space="preserve">   of which public</t>
  </si>
  <si>
    <t>Children’s clubs</t>
  </si>
  <si>
    <t xml:space="preserve">    of which public</t>
  </si>
  <si>
    <t>Miejsca:</t>
  </si>
  <si>
    <t>Places:</t>
  </si>
  <si>
    <t xml:space="preserve">   in nurseries</t>
  </si>
  <si>
    <t xml:space="preserve">   in children's clubs</t>
  </si>
  <si>
    <t>Dzieci przebywające (w ciągu roku):</t>
  </si>
  <si>
    <t>Children staying (during the year):</t>
  </si>
  <si>
    <t xml:space="preserve">   per 1000 children up to the age of 3</t>
  </si>
  <si>
    <t xml:space="preserve">   per 100 places</t>
  </si>
  <si>
    <t>T O T A L</t>
  </si>
  <si>
    <t>Foster families</t>
  </si>
  <si>
    <t>Foster homes</t>
  </si>
  <si>
    <t>Placówki opiekuńczo-wychowawcze</t>
  </si>
  <si>
    <t xml:space="preserve">   intervention</t>
  </si>
  <si>
    <t xml:space="preserve">   family</t>
  </si>
  <si>
    <t xml:space="preserve">   specialist therapy</t>
  </si>
  <si>
    <t>Care and education centres</t>
  </si>
  <si>
    <t xml:space="preserve">   total</t>
  </si>
  <si>
    <t>Persons awaiting a place</t>
  </si>
  <si>
    <t>Monetary assistance</t>
  </si>
  <si>
    <t>Non-monetary assistance</t>
  </si>
  <si>
    <t xml:space="preserve">   w tym:</t>
  </si>
  <si>
    <t xml:space="preserve">   of which:</t>
  </si>
  <si>
    <t>Shelter</t>
  </si>
  <si>
    <t>Clothing</t>
  </si>
  <si>
    <t>Burial</t>
  </si>
  <si>
    <t xml:space="preserve">   stomatological</t>
  </si>
  <si>
    <t xml:space="preserve">Related </t>
  </si>
  <si>
    <t>Non-professional</t>
  </si>
  <si>
    <r>
      <t>Lekarze</t>
    </r>
    <r>
      <rPr>
        <vertAlign val="superscript"/>
        <sz val="9"/>
        <color indexed="8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 </t>
    </r>
  </si>
  <si>
    <t xml:space="preserve">Lekarze dentyści </t>
  </si>
  <si>
    <t xml:space="preserve">Fizjoterapeuci </t>
  </si>
  <si>
    <t xml:space="preserve">Anestezjologii i intensywnej terapii </t>
  </si>
  <si>
    <t xml:space="preserve">Chorób płuc </t>
  </si>
  <si>
    <t xml:space="preserve">Chorób wewnętrznych </t>
  </si>
  <si>
    <t xml:space="preserve">Medycyny rodzinnej </t>
  </si>
  <si>
    <t xml:space="preserve">Okulistyki </t>
  </si>
  <si>
    <t xml:space="preserve">Pediatrii </t>
  </si>
  <si>
    <t xml:space="preserve">Położnictwa i ginekologii </t>
  </si>
  <si>
    <t xml:space="preserve">   miasta </t>
  </si>
  <si>
    <t xml:space="preserve">   wieś </t>
  </si>
  <si>
    <t xml:space="preserve">   stomatologiczne </t>
  </si>
  <si>
    <t xml:space="preserve">Chirurgicznych </t>
  </si>
  <si>
    <t xml:space="preserve">Pediatrycznych </t>
  </si>
  <si>
    <t xml:space="preserve">Ginekologiczno-położniczych </t>
  </si>
  <si>
    <t xml:space="preserve">Onkologicznych </t>
  </si>
  <si>
    <r>
      <t>Intensywnej terapii</t>
    </r>
    <r>
      <rPr>
        <vertAlign val="superscript"/>
        <sz val="9"/>
        <color indexed="8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 </t>
    </r>
  </si>
  <si>
    <t xml:space="preserve">Zakaźnych </t>
  </si>
  <si>
    <t xml:space="preserve">Gruźlicy i chorób płuc </t>
  </si>
  <si>
    <t xml:space="preserve">Dermatologicznych </t>
  </si>
  <si>
    <t xml:space="preserve">Neurologicznych </t>
  </si>
  <si>
    <t xml:space="preserve">Psychiatrycznych </t>
  </si>
  <si>
    <t xml:space="preserve">   podstawowe </t>
  </si>
  <si>
    <t xml:space="preserve">   specjalistyczne </t>
  </si>
  <si>
    <t xml:space="preserve">Szpitalne oddziały ratunkowe </t>
  </si>
  <si>
    <t xml:space="preserve">   w tysiącach </t>
  </si>
  <si>
    <t xml:space="preserve">   na 1000 ludności </t>
  </si>
  <si>
    <t xml:space="preserve">Apteki </t>
  </si>
  <si>
    <t xml:space="preserve">      w tym prywatne </t>
  </si>
  <si>
    <t xml:space="preserve">   w tym na wsi </t>
  </si>
  <si>
    <t xml:space="preserve">Punkty apteczne </t>
  </si>
  <si>
    <t xml:space="preserve">   1 aptekę i punkt apteczny </t>
  </si>
  <si>
    <t xml:space="preserve">      w tym na wsi </t>
  </si>
  <si>
    <t xml:space="preserve">   1 aptekę </t>
  </si>
  <si>
    <r>
      <t>Intensive therapy</t>
    </r>
    <r>
      <rPr>
        <vertAlign val="superscript"/>
        <sz val="9"/>
        <color theme="1" tint="0.34998626667073579"/>
        <rFont val="Arial"/>
        <family val="2"/>
        <charset val="238"/>
      </rPr>
      <t xml:space="preserve"> </t>
    </r>
  </si>
  <si>
    <t xml:space="preserve">Krwiodawcy w tys. </t>
  </si>
  <si>
    <t xml:space="preserve">   w tym honorowi </t>
  </si>
  <si>
    <t xml:space="preserve">Gruźlica </t>
  </si>
  <si>
    <t xml:space="preserve">Tężec </t>
  </si>
  <si>
    <t xml:space="preserve">Krztusiec </t>
  </si>
  <si>
    <t xml:space="preserve">Odra </t>
  </si>
  <si>
    <t xml:space="preserve">   typ A </t>
  </si>
  <si>
    <t xml:space="preserve">   typ B </t>
  </si>
  <si>
    <t xml:space="preserve">   typ C </t>
  </si>
  <si>
    <t xml:space="preserve">Różyczka </t>
  </si>
  <si>
    <t xml:space="preserve">Salmonellozy </t>
  </si>
  <si>
    <t xml:space="preserve">Czerwonka bakteryjna </t>
  </si>
  <si>
    <t xml:space="preserve">Inne bakteryjne zatrucia pokarmowe </t>
  </si>
  <si>
    <t xml:space="preserve">Szkarlatyna (płonica) </t>
  </si>
  <si>
    <t xml:space="preserve">Wirusowe zapalenie opon mózgowych </t>
  </si>
  <si>
    <t xml:space="preserve">Wirusowe zapalenie mózgu </t>
  </si>
  <si>
    <t xml:space="preserve">Szczepieni przeciw wściekliźnie </t>
  </si>
  <si>
    <t xml:space="preserve">Żłobki </t>
  </si>
  <si>
    <t xml:space="preserve">   w tym publiczne </t>
  </si>
  <si>
    <t xml:space="preserve">Kluby dziecięce </t>
  </si>
  <si>
    <t xml:space="preserve">   w żłobkach </t>
  </si>
  <si>
    <t xml:space="preserve">   w klubach dziecięcych </t>
  </si>
  <si>
    <t xml:space="preserve">   na 1000 dzieci w wieku do lat 3 </t>
  </si>
  <si>
    <t xml:space="preserve">   na 100 miejsc </t>
  </si>
  <si>
    <r>
      <t xml:space="preserve">wychowankowie
</t>
    </r>
    <r>
      <rPr>
        <sz val="9"/>
        <color theme="1" tint="0.34998626667073579"/>
        <rFont val="Arial"/>
        <family val="2"/>
        <charset val="238"/>
      </rPr>
      <t>residents</t>
    </r>
  </si>
  <si>
    <t xml:space="preserve">O G Ó Ł E M </t>
  </si>
  <si>
    <r>
      <t>Rodziny zastępcze</t>
    </r>
    <r>
      <rPr>
        <sz val="9"/>
        <color indexed="8"/>
        <rFont val="Arial"/>
        <family val="2"/>
        <charset val="238"/>
      </rPr>
      <t xml:space="preserve"> </t>
    </r>
  </si>
  <si>
    <t xml:space="preserve">Spokrewnione </t>
  </si>
  <si>
    <r>
      <t xml:space="preserve">   dzieci</t>
    </r>
    <r>
      <rPr>
        <vertAlign val="superscript"/>
        <sz val="9"/>
        <color indexed="8"/>
        <rFont val="Arial"/>
        <family val="2"/>
        <charset val="238"/>
      </rPr>
      <t xml:space="preserve">b </t>
    </r>
  </si>
  <si>
    <t xml:space="preserve">Niezawodowe </t>
  </si>
  <si>
    <r>
      <t xml:space="preserve">   dzieci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</t>
    </r>
  </si>
  <si>
    <r>
      <t>Zawodowe</t>
    </r>
    <r>
      <rPr>
        <vertAlign val="superscript"/>
        <sz val="9"/>
        <color indexed="8"/>
        <rFont val="Arial"/>
        <family val="2"/>
        <charset val="238"/>
      </rPr>
      <t>c</t>
    </r>
    <r>
      <rPr>
        <sz val="9"/>
        <color indexed="8"/>
        <rFont val="Arial"/>
        <family val="2"/>
        <charset val="238"/>
      </rPr>
      <t xml:space="preserve"> </t>
    </r>
  </si>
  <si>
    <r>
      <t>Rodzinne domy dziecka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</si>
  <si>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   children</t>
    </r>
    <r>
      <rPr>
        <vertAlign val="superscript"/>
        <sz val="9"/>
        <color theme="1" tint="0.34998626667073579"/>
        <rFont val="Arial"/>
        <family val="2"/>
        <charset val="238"/>
      </rPr>
      <t>b</t>
    </r>
  </si>
  <si>
    <r>
      <t>Professional</t>
    </r>
    <r>
      <rPr>
        <vertAlign val="superscript"/>
        <sz val="9"/>
        <color theme="1" tint="0.34998626667073579"/>
        <rFont val="Arial"/>
        <family val="2"/>
        <charset val="238"/>
      </rPr>
      <t>c</t>
    </r>
  </si>
  <si>
    <t xml:space="preserve">   ogółem </t>
  </si>
  <si>
    <t xml:space="preserve">   na 10 tys. ludności </t>
  </si>
  <si>
    <t xml:space="preserve">Osoby oczekujące na umieszczenie </t>
  </si>
  <si>
    <r>
      <t>Pomoc pieniężna</t>
    </r>
    <r>
      <rPr>
        <sz val="9"/>
        <color indexed="8"/>
        <rFont val="Arial"/>
        <family val="2"/>
        <charset val="238"/>
      </rPr>
      <t xml:space="preserve"> </t>
    </r>
  </si>
  <si>
    <t xml:space="preserve">Zasiłek: stały </t>
  </si>
  <si>
    <r>
      <t>Pomoc niepieniężna</t>
    </r>
    <r>
      <rPr>
        <b/>
        <sz val="9"/>
        <color indexed="10"/>
        <rFont val="Arial"/>
        <family val="2"/>
        <charset val="238"/>
      </rPr>
      <t xml:space="preserve"> </t>
    </r>
  </si>
  <si>
    <t xml:space="preserve">Schronienie  </t>
  </si>
  <si>
    <t xml:space="preserve">Posiłek  </t>
  </si>
  <si>
    <t xml:space="preserve">Ubranie  </t>
  </si>
  <si>
    <t xml:space="preserve">Sprawienie pogrzebu </t>
  </si>
  <si>
    <t xml:space="preserve">Farmaceuci pracujący  w aptekach
  i w punktach aptecznych </t>
  </si>
  <si>
    <t>Pharmacists employed in pharmacies
  and pharmaceutical outlets</t>
  </si>
  <si>
    <r>
      <t>Farmaceuci</t>
    </r>
    <r>
      <rPr>
        <sz val="9"/>
        <color indexed="8"/>
        <rFont val="Arial"/>
        <family val="2"/>
        <charset val="238"/>
      </rPr>
      <t xml:space="preserve"> </t>
    </r>
  </si>
  <si>
    <t>Pharmacists</t>
  </si>
  <si>
    <t xml:space="preserve">Physiotherapists </t>
  </si>
  <si>
    <r>
      <t xml:space="preserve">   lekarskie</t>
    </r>
    <r>
      <rPr>
        <vertAlign val="superscript"/>
        <sz val="9"/>
        <color theme="1"/>
        <rFont val="Arial"/>
        <family val="2"/>
        <charset val="238"/>
      </rPr>
      <t>c</t>
    </r>
  </si>
  <si>
    <r>
      <t xml:space="preserve">   doctors</t>
    </r>
    <r>
      <rPr>
        <vertAlign val="superscript"/>
        <sz val="9"/>
        <color theme="1" tint="0.34998626667073579"/>
        <rFont val="Arial"/>
        <family val="2"/>
        <charset val="238"/>
      </rPr>
      <t>c</t>
    </r>
  </si>
  <si>
    <t>Zespoły ratownictwa medycznego</t>
  </si>
  <si>
    <t>Emergency rescue teams</t>
  </si>
  <si>
    <t xml:space="preserve">   specialists</t>
  </si>
  <si>
    <t>Blood donors in thousands</t>
  </si>
  <si>
    <t xml:space="preserve">   socialisation</t>
  </si>
  <si>
    <t xml:space="preserve">   per 10 thousand population</t>
  </si>
  <si>
    <t xml:space="preserve">Pomoc na usamodzielnienie oraz na kontynu-
   owanie nauki </t>
  </si>
  <si>
    <t xml:space="preserve">Usługi opiekuńcze i specjalistyczne usługi 
   opiekuńcze </t>
  </si>
  <si>
    <t xml:space="preserve">Pomoc w uzyskaniu odpowiednich warunków
   mieszkaniowych, zatrudnienia i na zagospo-
   darowanie </t>
  </si>
  <si>
    <t>Assistance to reach self-dependence
   and to continue education</t>
  </si>
  <si>
    <t>Attendance services and specialised
   attendance services</t>
  </si>
  <si>
    <t>Assistance in gaining adequate ho-
   using conditions, gaining employ-
   ment and for running one's own ho-
   usehold</t>
  </si>
  <si>
    <t>Pielęgniarki i położne</t>
  </si>
  <si>
    <r>
      <t>Nurses</t>
    </r>
    <r>
      <rPr>
        <vertAlign val="superscript"/>
        <sz val="9"/>
        <color theme="1" tint="0.34998626667073579"/>
        <rFont val="Arial"/>
        <family val="2"/>
        <charset val="238"/>
      </rPr>
      <t xml:space="preserve"> </t>
    </r>
    <r>
      <rPr>
        <sz val="9"/>
        <color theme="1" tint="0.34998626667073579"/>
        <rFont val="Arial"/>
        <family val="2"/>
        <charset val="238"/>
      </rPr>
      <t>and midwives</t>
    </r>
  </si>
  <si>
    <t>Diagności laboratoryjni</t>
  </si>
  <si>
    <t>Laboratory diagnosticians</t>
  </si>
  <si>
    <r>
      <t>Przychodnie</t>
    </r>
    <r>
      <rPr>
        <vertAlign val="superscript"/>
        <sz val="9"/>
        <color indexed="8"/>
        <rFont val="Arial"/>
        <family val="2"/>
        <charset val="238"/>
      </rPr>
      <t xml:space="preserve"> </t>
    </r>
  </si>
  <si>
    <r>
      <t>Praktyki lekarzy i lekarzy dentystów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</t>
    </r>
  </si>
  <si>
    <t xml:space="preserve">      podstawowej</t>
  </si>
  <si>
    <t xml:space="preserve">      specjalistycznej</t>
  </si>
  <si>
    <t xml:space="preserve">Outpatients departments </t>
  </si>
  <si>
    <r>
      <t>Practices of doctors and dentists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</si>
  <si>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 xml:space="preserve">      specialised</t>
  </si>
  <si>
    <t xml:space="preserve">      primary</t>
  </si>
  <si>
    <t>Szpitale ogólne</t>
  </si>
  <si>
    <t>Łóżka</t>
  </si>
  <si>
    <t>General hospitals</t>
  </si>
  <si>
    <t>Beds</t>
  </si>
  <si>
    <r>
      <t xml:space="preserve">   bed</t>
    </r>
    <r>
      <rPr>
        <vertAlign val="superscript"/>
        <sz val="9"/>
        <color theme="1" tint="0.34998626667073579"/>
        <rFont val="Arial"/>
        <family val="2"/>
        <charset val="238"/>
      </rPr>
      <t>e</t>
    </r>
  </si>
  <si>
    <r>
      <t xml:space="preserve">   1 łóżko</t>
    </r>
    <r>
      <rPr>
        <vertAlign val="superscript"/>
        <sz val="9"/>
        <color theme="1"/>
        <rFont val="Arial"/>
        <family val="2"/>
        <charset val="238"/>
      </rPr>
      <t>e</t>
    </r>
  </si>
  <si>
    <t xml:space="preserve">   w tym specjaliści w zakresie:</t>
  </si>
  <si>
    <r>
      <t>Chirurgii</t>
    </r>
    <r>
      <rPr>
        <sz val="9"/>
        <color indexed="8"/>
        <rFont val="Arial"/>
        <family val="2"/>
        <charset val="238"/>
      </rPr>
      <t xml:space="preserve"> </t>
    </r>
  </si>
  <si>
    <r>
      <t>Dermatologii</t>
    </r>
    <r>
      <rPr>
        <sz val="9"/>
        <color indexed="8"/>
        <rFont val="Arial"/>
        <family val="2"/>
        <charset val="238"/>
      </rPr>
      <t xml:space="preserve"> i wenerologii </t>
    </r>
  </si>
  <si>
    <t>Kardiologii</t>
  </si>
  <si>
    <r>
      <t>Neurologii</t>
    </r>
    <r>
      <rPr>
        <sz val="9"/>
        <color indexed="8"/>
        <rFont val="Arial"/>
        <family val="2"/>
        <charset val="238"/>
      </rPr>
      <t xml:space="preserve"> </t>
    </r>
  </si>
  <si>
    <r>
      <t>Onkologii</t>
    </r>
    <r>
      <rPr>
        <vertAlign val="superscript"/>
        <sz val="9"/>
        <color indexed="8"/>
        <rFont val="Arial"/>
        <family val="2"/>
        <charset val="238"/>
      </rPr>
      <t xml:space="preserve"> </t>
    </r>
  </si>
  <si>
    <r>
      <t>Otolaryngologii</t>
    </r>
    <r>
      <rPr>
        <sz val="9"/>
        <color indexed="8"/>
        <rFont val="Arial"/>
        <family val="2"/>
        <charset val="238"/>
      </rPr>
      <t xml:space="preserve"> </t>
    </r>
  </si>
  <si>
    <r>
      <t>Psychiatrii</t>
    </r>
    <r>
      <rPr>
        <sz val="9"/>
        <color indexed="8"/>
        <rFont val="Arial"/>
        <family val="2"/>
        <charset val="238"/>
      </rPr>
      <t xml:space="preserve"> </t>
    </r>
  </si>
  <si>
    <r>
      <t>Radiodiagnostyki</t>
    </r>
    <r>
      <rPr>
        <sz val="9"/>
        <color indexed="8"/>
        <rFont val="Arial"/>
        <family val="2"/>
        <charset val="238"/>
      </rPr>
      <t xml:space="preserve"> </t>
    </r>
  </si>
  <si>
    <t>Surgery</t>
  </si>
  <si>
    <t>Cardiology</t>
  </si>
  <si>
    <t>Neurology</t>
  </si>
  <si>
    <t>Oncology</t>
  </si>
  <si>
    <t>Otolaryngology</t>
  </si>
  <si>
    <t>Psychiatry</t>
  </si>
  <si>
    <t>Radiodiagnostics</t>
  </si>
  <si>
    <t>Ź r ó d ł o: dane Ministerstwa Zdrowia, Ministerstwa Spraw Wewnętrznych i Administracji.</t>
  </si>
  <si>
    <t>S o u r c e: data of the Ministry of Health, the Ministry of the Interior and Administration.</t>
  </si>
  <si>
    <r>
      <t xml:space="preserve">    łóżka</t>
    </r>
    <r>
      <rPr>
        <vertAlign val="superscript"/>
        <sz val="9"/>
        <color theme="1"/>
        <rFont val="Arial"/>
        <family val="2"/>
        <charset val="238"/>
      </rPr>
      <t>a</t>
    </r>
  </si>
  <si>
    <t xml:space="preserve">    kuracjusze lecznictwa stacjonarnego w tys.</t>
  </si>
  <si>
    <r>
      <t>Szpitale uzdrowiskowe</t>
    </r>
    <r>
      <rPr>
        <vertAlign val="superscript"/>
        <sz val="9"/>
        <color theme="1"/>
        <rFont val="Arial"/>
        <family val="2"/>
        <charset val="238"/>
      </rPr>
      <t>a</t>
    </r>
  </si>
  <si>
    <r>
      <t xml:space="preserve">   beds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</si>
  <si>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 xml:space="preserve">   inpatients in thousands</t>
  </si>
  <si>
    <r>
      <t>Health resort hospitals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</si>
  <si>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>Medical air rescue team</t>
  </si>
  <si>
    <t>Lotniczy zespół ratownictwa medycznego</t>
  </si>
  <si>
    <r>
      <t>Wyjazdy na miejsce zdarzenia (w ciągu roku)</t>
    </r>
    <r>
      <rPr>
        <sz val="9"/>
        <color indexed="8"/>
        <rFont val="Arial"/>
        <family val="2"/>
        <charset val="238"/>
      </rPr>
      <t xml:space="preserve">: </t>
    </r>
  </si>
  <si>
    <r>
      <t>Osoby, którym udzielono świadczenia zdrowotnego 
  w miejscu zdarzenia (w ciągu roku)</t>
    </r>
    <r>
      <rPr>
        <sz val="9"/>
        <color indexed="8"/>
        <rFont val="Arial"/>
        <family val="2"/>
        <charset val="238"/>
      </rPr>
      <t>:</t>
    </r>
  </si>
  <si>
    <r>
      <t>Calls to the occurrence places (during the year)</t>
    </r>
    <r>
      <rPr>
        <sz val="9"/>
        <color theme="1" tint="0.34998626667073579"/>
        <rFont val="Arial"/>
        <family val="2"/>
        <charset val="238"/>
      </rPr>
      <t xml:space="preserve">: </t>
    </r>
  </si>
  <si>
    <r>
      <t>Regionalne centra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</t>
    </r>
  </si>
  <si>
    <r>
      <t>Regional centres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</t>
    </r>
  </si>
  <si>
    <r>
      <t>Oddziały terenowe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</t>
    </r>
  </si>
  <si>
    <r>
      <t>Local branches</t>
    </r>
    <r>
      <rPr>
        <vertAlign val="superscript"/>
        <sz val="9"/>
        <color theme="1" tint="0.34998626667073579"/>
        <rFont val="Arial"/>
        <family val="2"/>
        <charset val="238"/>
      </rPr>
      <t>b</t>
    </r>
  </si>
  <si>
    <r>
      <t>Liczba donacji</t>
    </r>
    <r>
      <rPr>
        <vertAlign val="superscript"/>
        <sz val="9"/>
        <color indexed="8"/>
        <rFont val="Arial"/>
        <family val="2"/>
        <charset val="238"/>
      </rPr>
      <t>c</t>
    </r>
    <r>
      <rPr>
        <sz val="9"/>
        <color indexed="8"/>
        <rFont val="Arial"/>
        <family val="2"/>
        <charset val="238"/>
      </rPr>
      <t xml:space="preserve"> krwi  pełnej w tys. </t>
    </r>
  </si>
  <si>
    <r>
      <t>Number of prepared units of fresh 
   frozen plasma (FFP)</t>
    </r>
    <r>
      <rPr>
        <vertAlign val="superscript"/>
        <sz val="9"/>
        <color theme="1" tint="0.34998626667073579"/>
        <rFont val="Arial"/>
        <family val="2"/>
        <charset val="238"/>
      </rPr>
      <t>d</t>
    </r>
    <r>
      <rPr>
        <sz val="9"/>
        <color theme="1" tint="0.34998626667073579"/>
        <rFont val="Arial"/>
        <family val="2"/>
        <charset val="238"/>
      </rPr>
      <t xml:space="preserve"> in thousands</t>
    </r>
  </si>
  <si>
    <r>
      <t>Number of collected donations</t>
    </r>
    <r>
      <rPr>
        <vertAlign val="superscript"/>
        <sz val="9"/>
        <color theme="1" tint="0.34998626667073579"/>
        <rFont val="Arial"/>
        <family val="2"/>
        <charset val="238"/>
      </rPr>
      <t xml:space="preserve">c  </t>
    </r>
    <r>
      <rPr>
        <sz val="9"/>
        <color theme="1" tint="0.34998626667073579"/>
        <rFont val="Arial"/>
        <family val="2"/>
        <charset val="238"/>
      </rPr>
      <t>of whole blood 
  in thousands</t>
    </r>
  </si>
  <si>
    <r>
      <t>AIDS</t>
    </r>
    <r>
      <rPr>
        <vertAlign val="superscript"/>
        <sz val="9"/>
        <color indexed="8"/>
        <rFont val="Arial"/>
        <family val="2"/>
        <charset val="238"/>
      </rPr>
      <t>a</t>
    </r>
  </si>
  <si>
    <r>
      <t>AIDS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</si>
  <si>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t>Biegunki u dzieci w wieku do lat 2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</t>
    </r>
  </si>
  <si>
    <r>
      <t>Acute diarrhoea in children up to the age
   of 2</t>
    </r>
    <r>
      <rPr>
        <vertAlign val="superscript"/>
        <sz val="9"/>
        <color theme="1" tint="0.34998626667073579"/>
        <rFont val="Arial"/>
        <family val="2"/>
        <charset val="238"/>
      </rPr>
      <t>b</t>
    </r>
  </si>
  <si>
    <t>Bakteryjne zapalenie opon mózgowych
   i/lub mózgu</t>
  </si>
  <si>
    <t>Bacterial meningitis and/or encephalitis</t>
  </si>
  <si>
    <t xml:space="preserve">Świnka (zapalenie przyusznicy nagminne) </t>
  </si>
  <si>
    <r>
      <t>Grypa</t>
    </r>
    <r>
      <rPr>
        <vertAlign val="superscript"/>
        <sz val="9"/>
        <color indexed="8"/>
        <rFont val="Arial"/>
        <family val="2"/>
        <charset val="238"/>
      </rPr>
      <t>c</t>
    </r>
  </si>
  <si>
    <r>
      <t>Influenza</t>
    </r>
    <r>
      <rPr>
        <vertAlign val="superscript"/>
        <sz val="9"/>
        <color theme="1" tint="0.34998626667073579"/>
        <rFont val="Arial"/>
        <family val="2"/>
        <charset val="238"/>
      </rPr>
      <t>c</t>
    </r>
  </si>
  <si>
    <t xml:space="preserve">Oddziały żłobkowe  </t>
  </si>
  <si>
    <t xml:space="preserve">Nursery wards </t>
  </si>
  <si>
    <t>Dzieci przebywające w żłobkach i klubach dziecięcych:</t>
  </si>
  <si>
    <t>Children staying in nurseries and children's clubs:</t>
  </si>
  <si>
    <t xml:space="preserve">   Stan w dniu 31 grudnia</t>
  </si>
  <si>
    <r>
      <t xml:space="preserve">   dzieci</t>
    </r>
    <r>
      <rPr>
        <vertAlign val="superscript"/>
        <sz val="9"/>
        <color indexed="8"/>
        <rFont val="Arial"/>
        <family val="2"/>
        <charset val="238"/>
      </rPr>
      <t xml:space="preserve">d </t>
    </r>
  </si>
  <si>
    <r>
      <t xml:space="preserve">   children</t>
    </r>
    <r>
      <rPr>
        <vertAlign val="superscript"/>
        <sz val="9"/>
        <color theme="1" tint="0.34998626667073579"/>
        <rFont val="Arial"/>
        <family val="2"/>
        <charset val="238"/>
      </rPr>
      <t>d</t>
    </r>
  </si>
  <si>
    <t xml:space="preserve">a Some data are not fully comparable with data for 2010 due to changes of the provisions of the law. b Until 2011 – up to the age of 18, since 2012 – up to the age of 25. c Until 2011 professional, not related to the child foster families. d Up to the age of 25. </t>
  </si>
  <si>
    <r>
      <t xml:space="preserve">placówki 
</t>
    </r>
    <r>
      <rPr>
        <sz val="9"/>
        <color theme="1" tint="0.34998626667073579"/>
        <rFont val="Arial"/>
        <family val="2"/>
        <charset val="238"/>
      </rPr>
      <t>centres</t>
    </r>
  </si>
  <si>
    <t xml:space="preserve">WYSZCZEGÓLNIENIE  </t>
  </si>
  <si>
    <t xml:space="preserve">   interwencyjne</t>
  </si>
  <si>
    <t xml:space="preserve">   rodzinne</t>
  </si>
  <si>
    <t xml:space="preserve">   socjalizacyjne</t>
  </si>
  <si>
    <t xml:space="preserve">   specjalistyczno-terapeutyczne</t>
  </si>
  <si>
    <t>Regionalne placówki opiekuńczo-terapeutyczne</t>
  </si>
  <si>
    <r>
      <t xml:space="preserve">   others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</si>
  <si>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>Regional care and therapy centers</t>
  </si>
  <si>
    <t>a Łączące zadania placówek interwencyjnych, socjalizacyjnych i specjalistyczno-terapeutycznych; w 2010 r. – placówki wielofunkcyjne.</t>
  </si>
  <si>
    <t>a Combining tasks of the intervention, socialisation and specialist therapy centres; in 2010 – multifunctional centres.</t>
  </si>
  <si>
    <r>
      <t>Mieszkańcy (łącznie z filiami)</t>
    </r>
    <r>
      <rPr>
        <sz val="9"/>
        <color indexed="8"/>
        <rFont val="Arial"/>
        <family val="2"/>
        <charset val="238"/>
      </rPr>
      <t>:</t>
    </r>
  </si>
  <si>
    <r>
      <t>Miejsca (łącznie z filiami)</t>
    </r>
    <r>
      <rPr>
        <sz val="9"/>
        <color indexed="8"/>
        <rFont val="Arial"/>
        <family val="2"/>
        <charset val="238"/>
      </rPr>
      <t>:</t>
    </r>
  </si>
  <si>
    <t>Places (including branches):</t>
  </si>
  <si>
    <t>Residents (including branches):</t>
  </si>
  <si>
    <r>
      <t>Korzystający</t>
    </r>
    <r>
      <rPr>
        <vertAlign val="superscript"/>
        <sz val="9"/>
        <color indexed="8"/>
        <rFont val="Arial"/>
        <family val="2"/>
        <charset val="238"/>
      </rPr>
      <t xml:space="preserve">a 
</t>
    </r>
    <r>
      <rPr>
        <sz val="9"/>
        <color theme="1" tint="0.34998626667073579"/>
        <rFont val="Arial"/>
        <family val="2"/>
        <charset val="238"/>
      </rPr>
      <t>Beneficiaries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</si>
  <si>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 xml:space="preserve">Zasiłek okresowy </t>
  </si>
  <si>
    <t>Temporary benefit</t>
  </si>
  <si>
    <t>Permanent benefit</t>
  </si>
  <si>
    <t>Zasiłek celowy</t>
  </si>
  <si>
    <t>Appropriated benefit</t>
  </si>
  <si>
    <r>
      <t>Domy i zakłady</t>
    </r>
    <r>
      <rPr>
        <sz val="9"/>
        <color theme="1"/>
        <rFont val="Arial"/>
        <family val="2"/>
        <charset val="238"/>
      </rPr>
      <t xml:space="preserve"> (bez filii) </t>
    </r>
  </si>
  <si>
    <r>
      <t>Homes and facilities</t>
    </r>
    <r>
      <rPr>
        <sz val="9"/>
        <color theme="1" tint="0.34998626667073579"/>
        <rFont val="Arial"/>
        <family val="2"/>
        <charset val="238"/>
      </rPr>
      <t xml:space="preserve"> (excluding branches)</t>
    </r>
  </si>
  <si>
    <t xml:space="preserve">   of which in the field of:</t>
  </si>
  <si>
    <r>
      <t>Dermatology</t>
    </r>
    <r>
      <rPr>
        <vertAlign val="superscript"/>
        <sz val="9"/>
        <color theme="1" tint="0.34998626667073579"/>
        <rFont val="Arial"/>
        <family val="2"/>
        <charset val="238"/>
      </rPr>
      <t xml:space="preserve"> </t>
    </r>
    <r>
      <rPr>
        <sz val="9"/>
        <color theme="1" tint="0.34998626667073579"/>
        <rFont val="Arial"/>
        <family val="2"/>
        <charset val="238"/>
      </rPr>
      <t>and venereology</t>
    </r>
  </si>
  <si>
    <t>Przeciętny pobyt chorego w dniach</t>
  </si>
  <si>
    <r>
      <t>Dermathological</t>
    </r>
    <r>
      <rPr>
        <vertAlign val="superscript"/>
        <sz val="9"/>
        <color theme="1" tint="0.34998626667073579"/>
        <rFont val="Arial"/>
        <family val="2"/>
        <charset val="238"/>
      </rPr>
      <t xml:space="preserve"> </t>
    </r>
  </si>
  <si>
    <r>
      <t>Wyprodukowana liczba jednostek
   świeżo mrożonego osocza  (FFP)</t>
    </r>
    <r>
      <rPr>
        <vertAlign val="superscript"/>
        <sz val="9"/>
        <color indexed="8"/>
        <rFont val="Arial"/>
        <family val="2"/>
        <charset val="238"/>
      </rPr>
      <t xml:space="preserve">d </t>
    </r>
    <r>
      <rPr>
        <sz val="9"/>
        <color indexed="8"/>
        <rFont val="Arial"/>
        <family val="2"/>
        <charset val="238"/>
      </rPr>
      <t xml:space="preserve">w tys.  </t>
    </r>
  </si>
  <si>
    <t>a Bez danych Ministerstwa Obrony Narodowej i Ministerstwa Spraw Wewnętrznych i Administracji. b Stan w dniu 31 grudnia. c Donacja jest to pobranie krwi lub jej składnika do celów klinicznych, diagnostycznych lub produkcyjnych. d Jedna jednostka świeżo mrożonego osocza równa się 200 ml, jeden litr osocza równa się 5 jednostkom.    
Ź r ó d ł o: dane Narodowego Centrum Krwi.</t>
  </si>
  <si>
    <t xml:space="preserve">   of which voluntary</t>
  </si>
  <si>
    <t>Scarlet (fever)</t>
  </si>
  <si>
    <t>a Niektóre dane nie są w pełni porównywalne z danymi za 2010 r. z powodu zmiany przepisów prawnych. b Do 2011 r. – w wieku do 18 lat, od 2012 r. – w wieku do 25 lat. c Do 2011 r. rodziny zastępcze zawodowe niespokrewnione z dzieckiem. d W wieku do 25 lat.</t>
  </si>
  <si>
    <r>
      <t xml:space="preserve">   inne</t>
    </r>
    <r>
      <rPr>
        <vertAlign val="superscript"/>
        <sz val="9"/>
        <color theme="1"/>
        <rFont val="Arial"/>
        <family val="2"/>
        <charset val="238"/>
      </rPr>
      <t>a</t>
    </r>
  </si>
  <si>
    <r>
      <t xml:space="preserve">Udzielone świadczenia                 w tys. zł 
</t>
    </r>
    <r>
      <rPr>
        <sz val="9"/>
        <color theme="1" tint="0.34998626667073579"/>
        <rFont val="Arial"/>
        <family val="2"/>
        <charset val="238"/>
      </rPr>
      <t>Benefits granted in thousand PLN</t>
    </r>
  </si>
  <si>
    <t>Meal</t>
  </si>
  <si>
    <t>a Leczeni w trybie stacjonarnym łącznie z ruchem międzyoddziałowym. b Stan w dniu 31 grudnia.  c Łącznie z oddziałami intensywnego nadzoru kardiologicznego. 
Ź r ó d ł o: dane Ministerstwa Zdrowia, Ministerstwa Spraw Wewnętrznych i Administracji.</t>
  </si>
  <si>
    <r>
      <t>Cardiological</t>
    </r>
    <r>
      <rPr>
        <vertAlign val="superscript"/>
        <sz val="9"/>
        <color theme="1" tint="0.34998626667073579"/>
        <rFont val="Arial"/>
        <family val="2"/>
        <charset val="238"/>
      </rPr>
      <t>c</t>
    </r>
  </si>
  <si>
    <r>
      <t>Kardiologicznych</t>
    </r>
    <r>
      <rPr>
        <vertAlign val="superscript"/>
        <sz val="9"/>
        <color indexed="8"/>
        <rFont val="Arial"/>
        <family val="2"/>
        <charset val="238"/>
      </rPr>
      <t>c</t>
    </r>
    <r>
      <rPr>
        <sz val="9"/>
        <color indexed="8"/>
        <rFont val="Arial"/>
        <family val="2"/>
        <charset val="238"/>
      </rPr>
      <t xml:space="preserve"> </t>
    </r>
  </si>
  <si>
    <r>
      <t>Leczeni</t>
    </r>
    <r>
      <rPr>
        <vertAlign val="superscript"/>
        <sz val="9"/>
        <color theme="1"/>
        <rFont val="Arial"/>
        <family val="2"/>
        <charset val="238"/>
      </rPr>
      <t>d</t>
    </r>
    <r>
      <rPr>
        <sz val="9"/>
        <color theme="1"/>
        <rFont val="Arial"/>
        <family val="2"/>
        <charset val="238"/>
      </rPr>
      <t xml:space="preserve"> w ciągu roku na:</t>
    </r>
  </si>
  <si>
    <t xml:space="preserve">   10 tys. ludności</t>
  </si>
  <si>
    <r>
      <t>Inpatients</t>
    </r>
    <r>
      <rPr>
        <vertAlign val="superscript"/>
        <sz val="9"/>
        <color theme="1" tint="0.34998626667073579"/>
        <rFont val="Arial"/>
        <family val="2"/>
        <charset val="238"/>
      </rPr>
      <t>d</t>
    </r>
    <r>
      <rPr>
        <sz val="9"/>
        <color theme="1" tint="0.34998626667073579"/>
        <rFont val="Arial"/>
        <family val="2"/>
        <charset val="238"/>
      </rPr>
      <t xml:space="preserve"> during the year per:</t>
    </r>
  </si>
  <si>
    <t xml:space="preserve">   10 thousand population</t>
  </si>
  <si>
    <t xml:space="preserve">         w tym w opiece zdrowotnej:</t>
  </si>
  <si>
    <t xml:space="preserve">         of which in health care:</t>
  </si>
  <si>
    <r>
      <t xml:space="preserve">PRACOWNICY MEDYCZNI          </t>
    </r>
    <r>
      <rPr>
        <sz val="9"/>
        <color theme="1" tint="0.34998626667073579"/>
        <rFont val="Arial"/>
        <family val="2"/>
        <charset val="238"/>
      </rPr>
      <t>MEDICAL PERSONNEL</t>
    </r>
  </si>
  <si>
    <r>
      <t xml:space="preserve">AMBULATORYJNA OPIEKA ZDROWOTNA          </t>
    </r>
    <r>
      <rPr>
        <sz val="9"/>
        <color theme="1" tint="0.34998626667073579"/>
        <rFont val="Arial"/>
        <family val="2"/>
        <charset val="238"/>
      </rPr>
      <t>OUTPATIENT HEALTH CARE</t>
    </r>
  </si>
  <si>
    <r>
      <t xml:space="preserve">SZPITALE          </t>
    </r>
    <r>
      <rPr>
        <sz val="9"/>
        <color theme="1" tint="0.34998626667073579"/>
        <rFont val="Arial"/>
        <family val="2"/>
        <charset val="238"/>
      </rPr>
      <t>HOSPITALS</t>
    </r>
  </si>
  <si>
    <t>Units of the State Emergency Medical Services:</t>
  </si>
  <si>
    <t xml:space="preserve">Persons who received health care benefits
   in the place of occurrence (during the year): </t>
  </si>
  <si>
    <t>a Inpatients including inter-ward transfer. b As of 31 December. c Including intensive cardiological care wards.
S o u r c e: data of the Ministry of Health, the Ministry of the Interior and Administration.</t>
  </si>
  <si>
    <t>a Excluding data of the Ministry of National Defence and the Ministry of the Interior and Administration. b As of 31 December. c Donation is collection of blood or blood components for clinical, diagnostic or manufacturing purposes. d One unit of freshly frozen plasma equals 200 ml, one litre of plasma equals 5 units.  
S o u r c e: data of the National Blood Centre.</t>
  </si>
  <si>
    <t xml:space="preserve">    As of 31 December</t>
  </si>
  <si>
    <t xml:space="preserve">   As of 31 December</t>
  </si>
  <si>
    <t xml:space="preserve">a Dane nieostateczne z uwagi na specyfikę choroby. b Wskaźnik obliczono na 10 tys. dzieci w wieku do lat 2. c Łącznie z podejrzeniami zachorowań.  
Ź r ó d ł o: dane Narodowego Instytutu Zdrowia Publicznego – PZH (na podstawie rejestru chorób zakaźnych prowadzonego przez stacje sanitarno-                         -epidemiologiczne) oraz Instytutu Gruźlicy i Chorób Płuc. </t>
  </si>
  <si>
    <t>a Preliminary data because of specific features of the disease. b Ratio calculated per 10 thousand children up to the age of 2. c Including influenza-like illness.  
S o u r c e: data of the National Institute of Public Health – National Institute of Hygiene (on the ground of register of infectious diseases kept by sanitary and epidemiological stations) and the Tuberculosis and Lung Diseases Institute.</t>
  </si>
  <si>
    <t>Lekarze specjaliści</t>
  </si>
  <si>
    <t>Doctors specialists</t>
  </si>
  <si>
    <r>
      <t>Porady</t>
    </r>
    <r>
      <rPr>
        <sz val="9"/>
        <color indexed="8"/>
        <rFont val="Arial"/>
        <family val="2"/>
        <charset val="238"/>
      </rPr>
      <t xml:space="preserve"> udzielone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w ciągu roku w tys.</t>
    </r>
  </si>
  <si>
    <r>
      <t>Consultations provided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during the  
  year in thousands</t>
    </r>
  </si>
  <si>
    <t>Jednostki systemu Państwowe Ratownictwo 
  Medyczne:</t>
  </si>
  <si>
    <r>
      <t>Sanatoria</t>
    </r>
    <r>
      <rPr>
        <vertAlign val="superscript"/>
        <sz val="9"/>
        <color theme="1"/>
        <rFont val="Arial"/>
        <family val="2"/>
        <charset val="238"/>
      </rPr>
      <t>a</t>
    </r>
  </si>
  <si>
    <r>
      <t>Sanatoria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</si>
  <si>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>-</t>
  </si>
  <si>
    <t>.</t>
  </si>
  <si>
    <t>a Dane obejmują praktyki, które podpisały kontrakt z NFZ lub z przychodniami.  b Łącznie z poradami opłaconymi w  przychodniach  przez  pacjentów oraz łącznie  z  poradami  udzielonymi  w  ramach  nocnej  i  świątecznej  opieki  zdrowotnej. c Łącznie z poradami z izb przyjęć udzielanymi pacjentom niehospitalizowanym. d Bez międzyoddziałowego ruchu chorych. e Do obliczenia wskaźnika przyjęto przeciętną miesięczną liczbę łóżek w roku.
Ź r ó d ł o: dane Ministerstwa Zdrowia, Ministerstwa Spraw Wewnętrznych i Administracji oraz Głównego Urzędu Statystycznego.</t>
  </si>
  <si>
    <t xml:space="preserve">
a Data concern practices that have signed contract with the National Health Fund or outpatient departments. b Including consultations paid by patients in outpatient departments as well as including consultations provided as part of night and holiday health care. c Including consultations provided in admission rooms for non-hospitalized patients. d Excluding inter-ward patient transfer. e For calculating of indice the average monthly number of beds in year was used.
S o u r c e: data of the Ministry of Health, the Ministry of the Interior and Administration as well as Statistics Poland.</t>
  </si>
  <si>
    <t>a Persons awarded the benefit by the decision; under the item benefits, recipients may be shown several times. b The number of benefits is provided, which in this case means the number of deceased.
S o u r c e: data of the Ministry of Family, Labour and Social Policy.</t>
  </si>
  <si>
    <t>a Osoby, którym przyznano śwadczenie decyzją; w podziale według form świadczeń korzystający mogą być wykazani kilkakrotnie.
b Podano liczbę świadczeń, która w tym przypadku oznacza liczbę zmarłych.
Ź r ó d ł o: dane Ministerstwa Rodziny, Pracy i Polityki Społecznej.</t>
  </si>
  <si>
    <t xml:space="preserve">   BASIC DATA ON HEALTH CARE</t>
  </si>
  <si>
    <t xml:space="preserve">   GENERALLY AVAILABLE PHARMACIES AND PHARMACEUTICAL OUTLETS</t>
  </si>
  <si>
    <t xml:space="preserve">      Stan w dniu 31 grudnia</t>
  </si>
  <si>
    <t xml:space="preserve">      As of 31 December</t>
  </si>
  <si>
    <r>
      <t xml:space="preserve">   FAMILY FOSTER CARE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</si>
  <si>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 xml:space="preserve">       As of 31 December</t>
  </si>
  <si>
    <t xml:space="preserve">  Stan w dniu 31 grudnia</t>
  </si>
  <si>
    <r>
      <t xml:space="preserve">     STATIONARY SOCIAL WELFARE</t>
    </r>
    <r>
      <rPr>
        <vertAlign val="superscript"/>
        <sz val="10"/>
        <color theme="1" tint="0.34998626667073579"/>
        <rFont val="Arial"/>
        <family val="2"/>
        <charset val="238"/>
      </rPr>
      <t>a</t>
    </r>
  </si>
  <si>
    <t xml:space="preserve">      SOCIAL ASSISTANCE BENEFITS</t>
  </si>
  <si>
    <r>
      <t>Leczeni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w tys.</t>
    </r>
  </si>
  <si>
    <r>
      <t>Łóżka</t>
    </r>
    <r>
      <rPr>
        <b/>
        <vertAlign val="superscript"/>
        <sz val="9"/>
        <color theme="1"/>
        <rFont val="Arial"/>
        <family val="2"/>
        <charset val="238"/>
      </rPr>
      <t>b</t>
    </r>
  </si>
  <si>
    <r>
      <t>Inpatients</t>
    </r>
    <r>
      <rPr>
        <b/>
        <vertAlign val="superscript"/>
        <sz val="9"/>
        <color theme="1" tint="0.34998626667073579"/>
        <rFont val="Arial"/>
        <family val="2"/>
        <charset val="238"/>
      </rPr>
      <t>a</t>
    </r>
    <r>
      <rPr>
        <b/>
        <sz val="9"/>
        <color theme="1" tint="0.34998626667073579"/>
        <rFont val="Arial"/>
        <family val="2"/>
        <charset val="238"/>
      </rPr>
      <t xml:space="preserve"> in thousands</t>
    </r>
  </si>
  <si>
    <r>
      <t>Beds</t>
    </r>
    <r>
      <rPr>
        <b/>
        <vertAlign val="superscript"/>
        <sz val="9"/>
        <color theme="1" tint="0.34998626667073579"/>
        <rFont val="Arial"/>
        <family val="2"/>
        <charset val="238"/>
      </rPr>
      <t>b</t>
    </r>
  </si>
  <si>
    <r>
      <t>113</t>
    </r>
    <r>
      <rPr>
        <vertAlign val="superscript"/>
        <sz val="9"/>
        <color theme="1"/>
        <rFont val="Arial"/>
        <family val="2"/>
        <charset val="238"/>
      </rPr>
      <t>b</t>
    </r>
  </si>
  <si>
    <t xml:space="preserve"> </t>
  </si>
  <si>
    <t>2</t>
  </si>
  <si>
    <t>a Places and children staying in nurseries including nursery wards. b Moreover, in 2020 childcare for 12 children was provided by 70 day carers and 142 nannies registered in the Social Insurance Institution.</t>
  </si>
  <si>
    <t>a Miejsca i dzieci w żłobkach łącznie z oddziałami żłobkowymi. b Ponadto w 2020 r. opiekę nad dziećmi sprawowało 12 dziennych opiekunów opiekujących się 70 dziećmi i 142 niań zarejestrowanych w ZUS.</t>
  </si>
  <si>
    <t xml:space="preserve">a Stan w dniu 31 grudnia. 
U w a g a. W 2020 r. w sanatoriach i szpitalach uzdrowiskowych z leczenia w trybie ambulatoryjnym skorzystało łącznie 1,0 tys. kuracjuszy.
Ź r ó d ł o: dane Ministerstwa Spraw Wewnętrznych i Administracji oraz Głównego Urzędu Statystycznego. </t>
  </si>
  <si>
    <r>
      <t>a As of 31 December.</t>
    </r>
    <r>
      <rPr>
        <sz val="8"/>
        <color rgb="FFFF0000"/>
        <rFont val="Arial"/>
        <family val="2"/>
        <charset val="238"/>
      </rPr>
      <t xml:space="preserve"> </t>
    </r>
    <r>
      <rPr>
        <sz val="8"/>
        <color theme="1" tint="0.34998626667073579"/>
        <rFont val="Arial"/>
        <family val="2"/>
        <charset val="238"/>
      </rPr>
      <t xml:space="preserve">
N o t e.In 2020 in health resort facilities there were 1.0 thousand inpatients treated in outpatient health care system.
S o u r c e: data of the Ministry of the Interior and Administration as well as Statistics Poland.</t>
    </r>
  </si>
  <si>
    <r>
      <t xml:space="preserve">TABL. 1 (62). </t>
    </r>
    <r>
      <rPr>
        <b/>
        <sz val="9"/>
        <color theme="1"/>
        <rFont val="Arial"/>
        <family val="2"/>
        <charset val="238"/>
      </rPr>
      <t>OCHRONA ZDROWIA – PODSTAWOWE DANE</t>
    </r>
  </si>
  <si>
    <r>
      <t xml:space="preserve">TABL. 2 (63).   </t>
    </r>
    <r>
      <rPr>
        <b/>
        <sz val="9"/>
        <color indexed="8"/>
        <rFont val="Arial"/>
        <family val="2"/>
        <charset val="238"/>
      </rPr>
      <t xml:space="preserve"> LEKARZE SPECJALIŚCI</t>
    </r>
    <r>
      <rPr>
        <b/>
        <vertAlign val="superscript"/>
        <sz val="9"/>
        <color indexed="8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 xml:space="preserve"> </t>
    </r>
  </si>
  <si>
    <t xml:space="preserve">      DOCTORS SPECIALISTS </t>
  </si>
  <si>
    <r>
      <t xml:space="preserve">TABL. 3 (64). </t>
    </r>
    <r>
      <rPr>
        <b/>
        <sz val="9"/>
        <color theme="1"/>
        <rFont val="Arial"/>
        <family val="2"/>
        <charset val="238"/>
      </rPr>
      <t>SZPITALE OGÓLNE</t>
    </r>
  </si>
  <si>
    <t xml:space="preserve">   GENERAL HOSPITALS</t>
  </si>
  <si>
    <t xml:space="preserve">      HEALTH RESORT TREATMENT</t>
  </si>
  <si>
    <r>
      <t xml:space="preserve">TABL. 5 (66).   </t>
    </r>
    <r>
      <rPr>
        <b/>
        <sz val="9"/>
        <color indexed="8"/>
        <rFont val="Arial"/>
        <family val="2"/>
        <charset val="238"/>
      </rPr>
      <t>POMOC DORAŹNA I RATOWNICTWO MEDYCZNE</t>
    </r>
  </si>
  <si>
    <t xml:space="preserve">                           Stan w dniu 31 grudnia</t>
  </si>
  <si>
    <t xml:space="preserve">                           FIRST AID AND EMERGENCY MEDICAL SERVICES</t>
  </si>
  <si>
    <t xml:space="preserve">                           As of 31 December</t>
  </si>
  <si>
    <r>
      <t xml:space="preserve">TABL. 6 (67).   </t>
    </r>
    <r>
      <rPr>
        <b/>
        <sz val="9"/>
        <color indexed="8"/>
        <rFont val="Arial"/>
        <family val="2"/>
        <charset val="238"/>
      </rPr>
      <t>KRWIODAWSTWO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</si>
  <si>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      BLOOD DONATION</t>
    </r>
    <r>
      <rPr>
        <b/>
        <vertAlign val="superscript"/>
        <sz val="9"/>
        <color theme="1" tint="0.34998626667073579"/>
        <rFont val="Arial"/>
        <family val="2"/>
        <charset val="238"/>
      </rPr>
      <t>a</t>
    </r>
  </si>
  <si>
    <r>
      <t xml:space="preserve">TABL. 4 (65).    </t>
    </r>
    <r>
      <rPr>
        <b/>
        <sz val="9"/>
        <color theme="1"/>
        <rFont val="Arial"/>
        <family val="2"/>
        <charset val="238"/>
      </rPr>
      <t>LECZNICTWO UZDROWISKOWE</t>
    </r>
  </si>
  <si>
    <r>
      <t xml:space="preserve">TABL. 7 (68). </t>
    </r>
    <r>
      <rPr>
        <b/>
        <sz val="9"/>
        <color indexed="8"/>
        <rFont val="Arial"/>
        <family val="2"/>
        <charset val="238"/>
      </rPr>
      <t>APTEKI OGÓLNODOSTĘPNE I PUNKTY APTECZNE</t>
    </r>
  </si>
  <si>
    <t xml:space="preserve">      INCIDENCE OF SELECTED INFECTIOUS DISEASES AND POISONINGS PER 100 THOUSAND POPULATION</t>
  </si>
  <si>
    <r>
      <t xml:space="preserve">TABL. 8 (69).   </t>
    </r>
    <r>
      <rPr>
        <b/>
        <sz val="9"/>
        <color indexed="8"/>
        <rFont val="Arial"/>
        <family val="2"/>
        <charset val="238"/>
      </rPr>
      <t>ZACHOROWANIA NA NIEKTÓRE CHOROBY ZAKAŹNE I ZATRUCIA NA 100 TYS. LUDNOŚCI</t>
    </r>
  </si>
  <si>
    <r>
      <t xml:space="preserve">TABL. 9 (70).   </t>
    </r>
    <r>
      <rPr>
        <b/>
        <sz val="9"/>
        <color rgb="FF000000"/>
        <rFont val="Arial"/>
        <family val="2"/>
        <charset val="238"/>
      </rPr>
      <t>ŻŁOBKI I KLUBY DZIECIĘCE</t>
    </r>
    <r>
      <rPr>
        <b/>
        <vertAlign val="superscript"/>
        <sz val="9"/>
        <color rgb="FF000000"/>
        <rFont val="Arial"/>
        <family val="2"/>
        <charset val="238"/>
      </rPr>
      <t>ab</t>
    </r>
  </si>
  <si>
    <t xml:space="preserve">        Stan w dniu 31 grudnia</t>
  </si>
  <si>
    <r>
      <t xml:space="preserve">        NURSERIES AND CHILDREN’S CLUBS</t>
    </r>
    <r>
      <rPr>
        <vertAlign val="superscript"/>
        <sz val="9"/>
        <color rgb="FF595959"/>
        <rFont val="Arial"/>
        <family val="2"/>
        <charset val="238"/>
      </rPr>
      <t>ab</t>
    </r>
  </si>
  <si>
    <t xml:space="preserve">        As of 31 December</t>
  </si>
  <si>
    <r>
      <t>TABL. 10 (71).</t>
    </r>
    <r>
      <rPr>
        <b/>
        <sz val="9"/>
        <color theme="1"/>
        <rFont val="Arial"/>
        <family val="2"/>
        <charset val="238"/>
      </rPr>
      <t xml:space="preserve"> RODZINNA PIECZA ZASTĘPCZA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</si>
  <si>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t xml:space="preserve">TABL. 11 (72).    </t>
    </r>
    <r>
      <rPr>
        <b/>
        <sz val="9"/>
        <color theme="1"/>
        <rFont val="Arial"/>
        <family val="2"/>
        <charset val="238"/>
      </rPr>
      <t>INSTYTUCJONALNA PIECZA ZASTĘPCZA</t>
    </r>
  </si>
  <si>
    <t xml:space="preserve">      INSTITUTIONAL FOSTER CARE</t>
  </si>
  <si>
    <r>
      <t xml:space="preserve"> a </t>
    </r>
    <r>
      <rPr>
        <sz val="8"/>
        <color indexed="8"/>
        <rFont val="Arial"/>
        <family val="2"/>
        <charset val="238"/>
      </rPr>
      <t>Łącznie ze środowiskowymi domami samopomocy.</t>
    </r>
  </si>
  <si>
    <t xml:space="preserve"> a Including community self-help homes. </t>
  </si>
  <si>
    <r>
      <t xml:space="preserve">TABL. 12 (73). </t>
    </r>
    <r>
      <rPr>
        <b/>
        <sz val="10"/>
        <color indexed="8"/>
        <rFont val="Arial"/>
        <family val="2"/>
        <charset val="238"/>
      </rPr>
      <t>POMOC SPOŁECZNA STACJONARNA</t>
    </r>
    <r>
      <rPr>
        <b/>
        <vertAlign val="superscript"/>
        <sz val="10"/>
        <color indexed="8"/>
        <rFont val="Arial"/>
        <family val="2"/>
        <charset val="238"/>
      </rPr>
      <t>a</t>
    </r>
  </si>
  <si>
    <r>
      <t xml:space="preserve">TABL. 13 (74). </t>
    </r>
    <r>
      <rPr>
        <b/>
        <sz val="9"/>
        <color indexed="8"/>
        <rFont val="Arial"/>
        <family val="2"/>
        <charset val="238"/>
      </rPr>
      <t>ŚWIADCZENIA POMOCY SPOŁECZNEJ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</si>
</sst>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[$-10415]###\ ###\ ##0.0;;\-"/>
  </numFmts>
  <fonts count="47"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b/>
      <sz val="9"/>
      <color indexed="10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name val="Calibri"/>
      <family val="2"/>
      <charset val="238"/>
      <scheme val="minor"/>
    </font>
    <font>
      <b/>
      <vertAlign val="superscript"/>
      <sz val="10"/>
      <color indexed="8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vertAlign val="superscript"/>
      <sz val="10"/>
      <color theme="1" tint="0.34998626667073579"/>
      <name val="Arial"/>
      <family val="2"/>
      <charset val="238"/>
    </font>
    <font>
      <sz val="11"/>
      <color theme="1" tint="0.34998626667073579"/>
      <name val="Calibri"/>
      <family val="2"/>
      <charset val="238"/>
      <scheme val="minor"/>
    </font>
    <font>
      <sz val="8"/>
      <color theme="1" tint="0.34998626667073579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b/>
      <vertAlign val="superscript"/>
      <sz val="9"/>
      <color theme="1" tint="0.34998626667073579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sz val="9"/>
      <color theme="1" tint="0.34998626667073579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sz val="11"/>
      <color rgb="FF000000"/>
      <name val="Calibri"/>
      <family val="2"/>
      <scheme val="minor"/>
    </font>
    <font>
      <sz val="9"/>
      <color rgb="FF1F497D"/>
      <name val="Fira Sans"/>
      <family val="2"/>
      <charset val="238"/>
    </font>
    <font>
      <sz val="11"/>
      <color rgb="FF000000"/>
      <name val="Calibri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vertAlign val="superscript"/>
      <sz val="9"/>
      <color rgb="FF000000"/>
      <name val="Arial"/>
      <family val="2"/>
      <charset val="238"/>
    </font>
    <font>
      <sz val="9"/>
      <color rgb="FF000000"/>
      <name val="Calibri"/>
      <family val="2"/>
      <charset val="238"/>
    </font>
    <font>
      <sz val="9"/>
      <color rgb="FF595959"/>
      <name val="Arial"/>
      <family val="2"/>
      <charset val="238"/>
    </font>
    <font>
      <vertAlign val="superscript"/>
      <sz val="9"/>
      <color rgb="FF595959"/>
      <name val="Arial"/>
      <family val="2"/>
      <charset val="238"/>
    </font>
    <font>
      <sz val="9"/>
      <color rgb="FF595959"/>
      <name val="Calibri"/>
      <family val="2"/>
      <charset val="238"/>
    </font>
    <font>
      <sz val="7"/>
      <color rgb="FF605D5C"/>
      <name val="Arial"/>
      <family val="2"/>
      <charset val="238"/>
    </font>
    <font>
      <sz val="7"/>
      <color rgb="FF605D5C"/>
      <name val="ArialMT"/>
    </font>
    <font>
      <sz val="9"/>
      <color rgb="FFFF0000"/>
      <name val="Arial"/>
      <family val="2"/>
      <charset val="238"/>
    </font>
    <font>
      <sz val="8"/>
      <color rgb="FF000000"/>
      <name val="Verdana"/>
      <family val="2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3D3D3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FFFFFF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3">
    <xf numFmtId="0" fontId="0" fillId="0" borderId="0"/>
    <xf numFmtId="0" fontId="32" fillId="0" borderId="0"/>
    <xf numFmtId="0" fontId="34" fillId="3" borderId="13">
      <alignment horizontal="left" vertical="center" wrapText="1"/>
    </xf>
  </cellStyleXfs>
  <cellXfs count="183">
    <xf numFmtId="0" fontId="0" fillId="0" borderId="0" xfId="0"/>
    <xf numFmtId="0" fontId="8" fillId="0" borderId="0" xfId="0" applyFont="1"/>
    <xf numFmtId="0" fontId="8" fillId="0" borderId="0" xfId="0" applyFont="1" applyAlignment="1"/>
    <xf numFmtId="0" fontId="8" fillId="0" borderId="1" xfId="0" applyFont="1" applyBorder="1" applyAlignment="1">
      <alignment horizontal="right" wrapText="1" indent="1"/>
    </xf>
    <xf numFmtId="0" fontId="9" fillId="0" borderId="0" xfId="0" applyFont="1"/>
    <xf numFmtId="0" fontId="10" fillId="0" borderId="0" xfId="0" applyFont="1" applyAlignment="1"/>
    <xf numFmtId="0" fontId="9" fillId="0" borderId="0" xfId="0" applyFont="1" applyAlignment="1"/>
    <xf numFmtId="0" fontId="0" fillId="0" borderId="0" xfId="0" applyAlignment="1">
      <alignment vertical="top"/>
    </xf>
    <xf numFmtId="0" fontId="10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2" fillId="0" borderId="0" xfId="0" applyFont="1"/>
    <xf numFmtId="164" fontId="8" fillId="0" borderId="1" xfId="0" applyNumberFormat="1" applyFont="1" applyBorder="1" applyAlignment="1">
      <alignment horizontal="right" wrapText="1" indent="1"/>
    </xf>
    <xf numFmtId="0" fontId="12" fillId="0" borderId="0" xfId="0" applyFont="1" applyAlignment="1"/>
    <xf numFmtId="0" fontId="8" fillId="0" borderId="1" xfId="0" applyFont="1" applyBorder="1" applyAlignment="1">
      <alignment horizontal="right" indent="1"/>
    </xf>
    <xf numFmtId="0" fontId="13" fillId="0" borderId="0" xfId="0" applyFont="1" applyAlignment="1"/>
    <xf numFmtId="0" fontId="12" fillId="0" borderId="0" xfId="0" applyFont="1" applyAlignment="1">
      <alignment vertical="top"/>
    </xf>
    <xf numFmtId="0" fontId="8" fillId="0" borderId="3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right" wrapText="1" indent="1"/>
    </xf>
    <xf numFmtId="0" fontId="8" fillId="0" borderId="0" xfId="0" applyFont="1" applyBorder="1" applyAlignment="1">
      <alignment horizontal="right" wrapText="1" indent="1"/>
    </xf>
    <xf numFmtId="0" fontId="11" fillId="0" borderId="0" xfId="0" applyFont="1" applyBorder="1" applyAlignment="1">
      <alignment horizontal="right" wrapText="1" indent="1"/>
    </xf>
    <xf numFmtId="0" fontId="11" fillId="0" borderId="1" xfId="0" applyFont="1" applyBorder="1" applyAlignment="1">
      <alignment horizontal="right" wrapText="1" inden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22" fillId="2" borderId="11" xfId="0" applyFont="1" applyFill="1" applyBorder="1" applyAlignment="1">
      <alignment horizontal="center" vertical="center" wrapText="1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24" fillId="0" borderId="0" xfId="0" applyFont="1" applyAlignment="1">
      <alignment wrapText="1"/>
    </xf>
    <xf numFmtId="0" fontId="22" fillId="0" borderId="0" xfId="0" applyFont="1" applyBorder="1" applyAlignment="1">
      <alignment wrapText="1"/>
    </xf>
    <xf numFmtId="0" fontId="22" fillId="0" borderId="0" xfId="0" applyFont="1" applyAlignment="1">
      <alignment horizontal="justify" wrapText="1"/>
    </xf>
    <xf numFmtId="0" fontId="22" fillId="0" borderId="11" xfId="0" applyFont="1" applyBorder="1" applyAlignment="1">
      <alignment horizontal="center" vertical="center" wrapText="1"/>
    </xf>
    <xf numFmtId="0" fontId="22" fillId="0" borderId="5" xfId="0" applyFont="1" applyBorder="1" applyAlignment="1">
      <alignment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right" wrapText="1" indent="1"/>
    </xf>
    <xf numFmtId="0" fontId="22" fillId="0" borderId="0" xfId="0" applyFont="1" applyFill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8" fillId="0" borderId="0" xfId="0" applyFont="1" applyBorder="1" applyAlignment="1">
      <alignment wrapText="1"/>
    </xf>
    <xf numFmtId="0" fontId="22" fillId="2" borderId="4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applyFont="1" applyBorder="1" applyAlignment="1">
      <alignment horizontal="left" wrapText="1"/>
    </xf>
    <xf numFmtId="0" fontId="11" fillId="0" borderId="0" xfId="0" applyFont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8" fillId="2" borderId="10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Border="1" applyAlignment="1">
      <alignment wrapText="1"/>
    </xf>
    <xf numFmtId="0" fontId="8" fillId="0" borderId="1" xfId="0" applyFont="1" applyFill="1" applyBorder="1" applyAlignment="1">
      <alignment horizontal="right" indent="1"/>
    </xf>
    <xf numFmtId="0" fontId="22" fillId="0" borderId="5" xfId="0" applyFont="1" applyFill="1" applyBorder="1" applyAlignment="1">
      <alignment wrapText="1"/>
    </xf>
    <xf numFmtId="0" fontId="8" fillId="0" borderId="5" xfId="0" applyFont="1" applyBorder="1" applyAlignment="1">
      <alignment horizontal="right" indent="1"/>
    </xf>
    <xf numFmtId="0" fontId="13" fillId="0" borderId="0" xfId="0" applyFont="1" applyAlignment="1">
      <alignment horizontal="justify"/>
    </xf>
    <xf numFmtId="0" fontId="8" fillId="0" borderId="2" xfId="0" applyFont="1" applyBorder="1" applyAlignment="1">
      <alignment horizontal="right" wrapText="1" indent="1"/>
    </xf>
    <xf numFmtId="0" fontId="22" fillId="0" borderId="7" xfId="0" applyFont="1" applyBorder="1" applyAlignment="1">
      <alignment wrapText="1"/>
    </xf>
    <xf numFmtId="0" fontId="8" fillId="2" borderId="8" xfId="0" applyFont="1" applyFill="1" applyBorder="1" applyAlignment="1">
      <alignment horizontal="center" vertical="center"/>
    </xf>
    <xf numFmtId="0" fontId="8" fillId="0" borderId="7" xfId="0" applyFont="1" applyBorder="1" applyAlignment="1"/>
    <xf numFmtId="0" fontId="8" fillId="0" borderId="0" xfId="0" applyFont="1" applyBorder="1" applyAlignment="1"/>
    <xf numFmtId="0" fontId="0" fillId="2" borderId="0" xfId="0" applyFont="1" applyFill="1" applyAlignment="1"/>
    <xf numFmtId="0" fontId="20" fillId="2" borderId="0" xfId="0" applyFont="1" applyFill="1" applyAlignment="1">
      <alignment horizontal="left" indent="8"/>
    </xf>
    <xf numFmtId="0" fontId="20" fillId="0" borderId="0" xfId="0" applyFont="1"/>
    <xf numFmtId="0" fontId="30" fillId="0" borderId="0" xfId="0" applyFont="1" applyAlignment="1">
      <alignment vertical="top"/>
    </xf>
    <xf numFmtId="0" fontId="22" fillId="0" borderId="0" xfId="0" applyFont="1" applyBorder="1" applyAlignment="1"/>
    <xf numFmtId="0" fontId="22" fillId="0" borderId="0" xfId="0" applyFont="1" applyFill="1" applyBorder="1" applyAlignment="1">
      <alignment wrapText="1"/>
    </xf>
    <xf numFmtId="0" fontId="21" fillId="0" borderId="0" xfId="0" applyFont="1"/>
    <xf numFmtId="0" fontId="21" fillId="2" borderId="0" xfId="0" applyFont="1" applyFill="1"/>
    <xf numFmtId="0" fontId="8" fillId="2" borderId="0" xfId="0" applyFont="1" applyFill="1" applyAlignment="1">
      <alignment horizontal="left" wrapText="1" indent="8"/>
    </xf>
    <xf numFmtId="0" fontId="12" fillId="2" borderId="0" xfId="0" applyFont="1" applyFill="1" applyAlignment="1">
      <alignment horizontal="left" indent="8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14" fillId="2" borderId="0" xfId="0" applyFont="1" applyFill="1" applyAlignment="1">
      <alignment horizontal="left" wrapText="1" indent="9"/>
    </xf>
    <xf numFmtId="0" fontId="18" fillId="2" borderId="0" xfId="0" applyFont="1" applyFill="1" applyAlignment="1">
      <alignment horizontal="left" wrapText="1" indent="9"/>
    </xf>
    <xf numFmtId="164" fontId="8" fillId="0" borderId="1" xfId="0" applyNumberFormat="1" applyFont="1" applyBorder="1" applyAlignment="1">
      <alignment horizontal="right" indent="1"/>
    </xf>
    <xf numFmtId="0" fontId="8" fillId="0" borderId="0" xfId="0" applyFont="1" applyAlignment="1">
      <alignment horizontal="right" wrapText="1" indent="1"/>
    </xf>
    <xf numFmtId="0" fontId="8" fillId="0" borderId="0" xfId="0" applyFont="1" applyBorder="1" applyAlignment="1">
      <alignment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 indent="1"/>
    </xf>
    <xf numFmtId="0" fontId="11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164" fontId="8" fillId="0" borderId="1" xfId="0" applyNumberFormat="1" applyFont="1" applyFill="1" applyBorder="1" applyAlignment="1">
      <alignment horizontal="right" indent="1"/>
    </xf>
    <xf numFmtId="1" fontId="8" fillId="0" borderId="1" xfId="0" applyNumberFormat="1" applyFont="1" applyBorder="1" applyAlignment="1">
      <alignment horizontal="right" wrapText="1" indent="1"/>
    </xf>
    <xf numFmtId="0" fontId="33" fillId="0" borderId="0" xfId="0" applyFont="1"/>
    <xf numFmtId="3" fontId="0" fillId="0" borderId="0" xfId="0" applyNumberFormat="1" applyFont="1"/>
    <xf numFmtId="164" fontId="8" fillId="0" borderId="1" xfId="0" applyNumberFormat="1" applyFont="1" applyFill="1" applyBorder="1" applyAlignment="1">
      <alignment horizontal="right" wrapText="1" indent="1"/>
    </xf>
    <xf numFmtId="0" fontId="8" fillId="0" borderId="1" xfId="0" applyNumberFormat="1" applyFont="1" applyBorder="1" applyAlignment="1">
      <alignment horizontal="right" wrapText="1" indent="1"/>
    </xf>
    <xf numFmtId="49" fontId="8" fillId="0" borderId="1" xfId="0" applyNumberFormat="1" applyFont="1" applyBorder="1" applyAlignment="1">
      <alignment horizontal="right" wrapText="1" indent="1"/>
    </xf>
    <xf numFmtId="0" fontId="42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11" fillId="0" borderId="0" xfId="0" applyFont="1" applyAlignment="1">
      <alignment wrapText="1"/>
    </xf>
    <xf numFmtId="0" fontId="22" fillId="2" borderId="9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164" fontId="8" fillId="0" borderId="5" xfId="0" applyNumberFormat="1" applyFont="1" applyBorder="1" applyAlignment="1">
      <alignment horizontal="right" wrapText="1" indent="1"/>
    </xf>
    <xf numFmtId="0" fontId="8" fillId="0" borderId="3" xfId="0" applyFont="1" applyBorder="1" applyAlignment="1">
      <alignment horizontal="center" vertical="center"/>
    </xf>
    <xf numFmtId="164" fontId="0" fillId="0" borderId="0" xfId="0" applyNumberFormat="1"/>
    <xf numFmtId="164" fontId="8" fillId="0" borderId="2" xfId="0" applyNumberFormat="1" applyFont="1" applyBorder="1" applyAlignment="1">
      <alignment horizontal="right" wrapText="1" indent="1"/>
    </xf>
    <xf numFmtId="0" fontId="11" fillId="0" borderId="0" xfId="0" applyFont="1" applyBorder="1" applyAlignment="1">
      <alignment wrapText="1"/>
    </xf>
    <xf numFmtId="165" fontId="45" fillId="5" borderId="15" xfId="1" applyNumberFormat="1" applyFont="1" applyFill="1" applyBorder="1" applyAlignment="1">
      <alignment horizontal="right" wrapText="1" readingOrder="1"/>
    </xf>
    <xf numFmtId="164" fontId="44" fillId="0" borderId="1" xfId="0" applyNumberFormat="1" applyFont="1" applyFill="1" applyBorder="1" applyAlignment="1">
      <alignment horizontal="right" indent="1"/>
    </xf>
    <xf numFmtId="1" fontId="0" fillId="0" borderId="3" xfId="0" applyNumberFormat="1" applyFont="1" applyBorder="1"/>
    <xf numFmtId="0" fontId="8" fillId="0" borderId="1" xfId="0" applyFont="1" applyBorder="1" applyAlignment="1">
      <alignment horizontal="right" vertical="top" indent="1"/>
    </xf>
    <xf numFmtId="165" fontId="45" fillId="5" borderId="15" xfId="1" applyNumberFormat="1" applyFont="1" applyFill="1" applyBorder="1" applyAlignment="1">
      <alignment horizontal="right" wrapText="1" readingOrder="1"/>
    </xf>
    <xf numFmtId="0" fontId="46" fillId="5" borderId="16" xfId="1" applyNumberFormat="1" applyFont="1" applyFill="1" applyBorder="1" applyAlignment="1">
      <alignment vertical="top" wrapText="1"/>
    </xf>
    <xf numFmtId="0" fontId="46" fillId="5" borderId="17" xfId="1" applyNumberFormat="1" applyFont="1" applyFill="1" applyBorder="1" applyAlignment="1">
      <alignment vertical="top" wrapText="1"/>
    </xf>
    <xf numFmtId="0" fontId="21" fillId="2" borderId="0" xfId="0" applyFont="1" applyFill="1" applyBorder="1" applyAlignment="1">
      <alignment horizontal="justify" wrapText="1"/>
    </xf>
    <xf numFmtId="0" fontId="13" fillId="2" borderId="0" xfId="0" applyFont="1" applyFill="1" applyBorder="1" applyAlignment="1">
      <alignment horizontal="justify" wrapText="1"/>
    </xf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 wrapText="1" indent="7"/>
    </xf>
    <xf numFmtId="0" fontId="12" fillId="2" borderId="0" xfId="0" applyFont="1" applyFill="1" applyAlignment="1">
      <alignment horizontal="left" vertical="center" indent="7"/>
    </xf>
    <xf numFmtId="0" fontId="22" fillId="2" borderId="0" xfId="0" applyFont="1" applyFill="1" applyAlignment="1">
      <alignment horizontal="left" wrapText="1" indent="7"/>
    </xf>
    <xf numFmtId="0" fontId="29" fillId="2" borderId="0" xfId="0" applyFont="1" applyFill="1" applyAlignment="1">
      <alignment horizontal="left" indent="7"/>
    </xf>
    <xf numFmtId="0" fontId="22" fillId="2" borderId="0" xfId="0" applyFont="1" applyFill="1" applyAlignment="1">
      <alignment horizontal="left" vertical="center" wrapText="1" indent="7"/>
    </xf>
    <xf numFmtId="0" fontId="29" fillId="2" borderId="0" xfId="0" applyFont="1" applyFill="1" applyAlignment="1">
      <alignment horizontal="left" vertical="center" indent="7"/>
    </xf>
    <xf numFmtId="0" fontId="8" fillId="0" borderId="7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vertical="center"/>
    </xf>
    <xf numFmtId="0" fontId="15" fillId="2" borderId="0" xfId="0" applyFont="1" applyFill="1" applyAlignment="1"/>
    <xf numFmtId="0" fontId="8" fillId="2" borderId="0" xfId="0" applyFont="1" applyFill="1" applyAlignment="1">
      <alignment wrapText="1"/>
    </xf>
    <xf numFmtId="0" fontId="12" fillId="2" borderId="0" xfId="0" applyFont="1" applyFill="1" applyAlignment="1"/>
    <xf numFmtId="0" fontId="7" fillId="2" borderId="0" xfId="0" applyFont="1" applyFill="1" applyAlignment="1">
      <alignment horizontal="justify" wrapText="1"/>
    </xf>
    <xf numFmtId="0" fontId="16" fillId="2" borderId="0" xfId="0" applyFont="1" applyFill="1" applyAlignment="1"/>
    <xf numFmtId="0" fontId="21" fillId="2" borderId="0" xfId="0" applyFont="1" applyFill="1" applyAlignment="1">
      <alignment horizontal="justify" wrapText="1"/>
    </xf>
    <xf numFmtId="0" fontId="20" fillId="2" borderId="0" xfId="0" applyFont="1" applyFill="1" applyAlignment="1"/>
    <xf numFmtId="0" fontId="13" fillId="2" borderId="0" xfId="0" applyFont="1" applyFill="1" applyAlignment="1">
      <alignment horizontal="justify" wrapText="1"/>
    </xf>
    <xf numFmtId="0" fontId="0" fillId="2" borderId="0" xfId="0" applyFont="1" applyFill="1" applyAlignment="1"/>
    <xf numFmtId="0" fontId="8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vertical="center"/>
    </xf>
    <xf numFmtId="0" fontId="22" fillId="2" borderId="0" xfId="0" applyFont="1" applyFill="1" applyAlignment="1">
      <alignment horizontal="left" wrapText="1"/>
    </xf>
    <xf numFmtId="0" fontId="29" fillId="2" borderId="0" xfId="0" applyFont="1" applyFill="1" applyAlignment="1">
      <alignment horizontal="left"/>
    </xf>
    <xf numFmtId="0" fontId="22" fillId="2" borderId="0" xfId="0" applyFont="1" applyFill="1" applyAlignment="1">
      <alignment vertical="center" wrapText="1"/>
    </xf>
    <xf numFmtId="0" fontId="29" fillId="2" borderId="0" xfId="0" applyFont="1" applyFill="1" applyAlignment="1">
      <alignment vertical="center"/>
    </xf>
    <xf numFmtId="0" fontId="22" fillId="2" borderId="0" xfId="0" applyFont="1" applyFill="1" applyAlignment="1">
      <alignment horizontal="justify" wrapText="1"/>
    </xf>
    <xf numFmtId="0" fontId="29" fillId="2" borderId="0" xfId="0" applyFont="1" applyFill="1" applyAlignment="1"/>
    <xf numFmtId="0" fontId="8" fillId="2" borderId="0" xfId="0" applyFont="1" applyFill="1" applyAlignment="1">
      <alignment horizontal="justify" wrapText="1"/>
    </xf>
    <xf numFmtId="0" fontId="35" fillId="4" borderId="0" xfId="0" applyFont="1" applyFill="1" applyBorder="1" applyAlignment="1">
      <alignment wrapText="1"/>
    </xf>
    <xf numFmtId="0" fontId="38" fillId="4" borderId="0" xfId="0" applyFont="1" applyFill="1" applyBorder="1" applyAlignment="1"/>
    <xf numFmtId="0" fontId="35" fillId="4" borderId="0" xfId="0" applyFont="1" applyFill="1" applyBorder="1" applyAlignment="1">
      <alignment horizontal="left" vertical="center" wrapText="1" indent="6"/>
    </xf>
    <xf numFmtId="0" fontId="38" fillId="4" borderId="0" xfId="0" applyFont="1" applyFill="1" applyBorder="1" applyAlignment="1">
      <alignment horizontal="left" vertical="center" indent="6"/>
    </xf>
    <xf numFmtId="0" fontId="39" fillId="4" borderId="0" xfId="0" applyFont="1" applyFill="1" applyBorder="1" applyAlignment="1">
      <alignment horizontal="left" wrapText="1" indent="6"/>
    </xf>
    <xf numFmtId="0" fontId="41" fillId="4" borderId="0" xfId="0" applyFont="1" applyFill="1" applyBorder="1" applyAlignment="1">
      <alignment horizontal="left" indent="6"/>
    </xf>
    <xf numFmtId="0" fontId="39" fillId="4" borderId="0" xfId="0" applyFont="1" applyFill="1" applyBorder="1" applyAlignment="1">
      <alignment horizontal="left" vertical="center" wrapText="1" indent="6"/>
    </xf>
    <xf numFmtId="0" fontId="41" fillId="4" borderId="0" xfId="0" applyFont="1" applyFill="1" applyBorder="1" applyAlignment="1">
      <alignment horizontal="left" vertical="center" indent="6"/>
    </xf>
    <xf numFmtId="0" fontId="12" fillId="2" borderId="0" xfId="0" applyFont="1" applyFill="1" applyAlignment="1">
      <alignment wrapText="1"/>
    </xf>
    <xf numFmtId="0" fontId="12" fillId="2" borderId="0" xfId="0" applyFont="1" applyFill="1" applyAlignment="1">
      <alignment horizontal="left" vertical="center" wrapText="1" indent="7"/>
    </xf>
    <xf numFmtId="0" fontId="22" fillId="2" borderId="0" xfId="0" applyFont="1" applyFill="1" applyAlignment="1">
      <alignment horizontal="left" vertical="top" wrapText="1" indent="8"/>
    </xf>
    <xf numFmtId="0" fontId="29" fillId="2" borderId="0" xfId="0" applyFont="1" applyFill="1" applyAlignment="1">
      <alignment horizontal="left" vertical="top" wrapText="1" indent="8"/>
    </xf>
    <xf numFmtId="0" fontId="22" fillId="2" borderId="0" xfId="0" applyFont="1" applyFill="1" applyBorder="1" applyAlignment="1">
      <alignment horizontal="left" vertical="center" wrapText="1" indent="7"/>
    </xf>
    <xf numFmtId="0" fontId="29" fillId="2" borderId="0" xfId="0" applyFont="1" applyFill="1" applyBorder="1" applyAlignment="1">
      <alignment horizontal="left" vertical="center" wrapText="1" indent="7"/>
    </xf>
    <xf numFmtId="0" fontId="13" fillId="2" borderId="0" xfId="0" applyFont="1" applyFill="1" applyBorder="1" applyAlignment="1">
      <alignment horizontal="left" wrapText="1"/>
    </xf>
    <xf numFmtId="0" fontId="22" fillId="2" borderId="0" xfId="0" applyFont="1" applyFill="1" applyAlignment="1">
      <alignment horizontal="left" wrapText="1" indent="8"/>
    </xf>
    <xf numFmtId="0" fontId="29" fillId="2" borderId="0" xfId="0" applyFont="1" applyFill="1" applyAlignment="1">
      <alignment horizontal="left" indent="8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3" fillId="2" borderId="0" xfId="0" applyFont="1" applyFill="1" applyAlignment="1"/>
    <xf numFmtId="0" fontId="21" fillId="2" borderId="0" xfId="0" applyFont="1" applyFill="1" applyAlignment="1"/>
    <xf numFmtId="0" fontId="14" fillId="2" borderId="0" xfId="0" applyFont="1" applyFill="1" applyAlignment="1">
      <alignment wrapText="1"/>
    </xf>
    <xf numFmtId="0" fontId="18" fillId="2" borderId="0" xfId="0" applyFont="1" applyFill="1" applyAlignment="1">
      <alignment horizontal="left" wrapText="1" indent="8"/>
    </xf>
    <xf numFmtId="0" fontId="20" fillId="2" borderId="0" xfId="0" applyFont="1" applyFill="1" applyAlignment="1">
      <alignment horizontal="left" indent="8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left" wrapText="1"/>
    </xf>
    <xf numFmtId="0" fontId="9" fillId="2" borderId="0" xfId="0" applyFont="1" applyFill="1" applyAlignment="1">
      <alignment horizontal="justify"/>
    </xf>
    <xf numFmtId="0" fontId="8" fillId="0" borderId="0" xfId="0" applyFont="1" applyFill="1" applyAlignment="1">
      <alignment wrapText="1"/>
    </xf>
    <xf numFmtId="0" fontId="8" fillId="0" borderId="0" xfId="0" applyFont="1" applyFill="1" applyBorder="1" applyAlignment="1">
      <alignment wrapText="1"/>
    </xf>
  </cellXfs>
  <cellStyles count="3">
    <cellStyle name="Kolumna" xfId="2"/>
    <cellStyle name="Normal" xfId="1"/>
    <cellStyle name="Normalny" xfId="0" builtinId="0"/>
  </cellStyles>
  <dxfs count="0"/>
  <tableStyles count="0" defaultTableStyle="TableStyleMedium2" defaultPivotStyle="PivotStyleLight16"/>
  <colors>
    <mruColors>
      <color rgb="FF80808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zoomScaleNormal="100" workbookViewId="0">
      <selection activeCell="F2" sqref="F2"/>
    </sheetView>
  </sheetViews>
  <sheetFormatPr defaultColWidth="8.85546875" defaultRowHeight="14.25" customHeight="1"/>
  <cols>
    <col min="1" max="1" width="34.5703125" style="10" customWidth="1"/>
    <col min="2" max="4" width="12.28515625" style="10" customWidth="1"/>
    <col min="5" max="5" width="30.7109375" style="10" customWidth="1"/>
    <col min="6" max="16384" width="8.85546875" style="10"/>
  </cols>
  <sheetData>
    <row r="1" spans="1:7" s="12" customFormat="1" ht="15" customHeight="1">
      <c r="A1" s="113" t="s">
        <v>345</v>
      </c>
      <c r="B1" s="114"/>
      <c r="C1" s="114"/>
      <c r="D1" s="114"/>
      <c r="E1" s="114"/>
    </row>
    <row r="2" spans="1:7" ht="13.9" customHeight="1">
      <c r="A2" s="115" t="s">
        <v>253</v>
      </c>
      <c r="B2" s="116"/>
      <c r="C2" s="116"/>
      <c r="D2" s="116"/>
      <c r="E2" s="116"/>
      <c r="F2" s="10" t="s">
        <v>339</v>
      </c>
    </row>
    <row r="3" spans="1:7" ht="13.9" customHeight="1">
      <c r="A3" s="117" t="s">
        <v>325</v>
      </c>
      <c r="B3" s="118"/>
      <c r="C3" s="118"/>
      <c r="D3" s="118"/>
      <c r="E3" s="118"/>
    </row>
    <row r="4" spans="1:7" ht="13.5" customHeight="1">
      <c r="A4" s="119" t="s">
        <v>309</v>
      </c>
      <c r="B4" s="120"/>
      <c r="C4" s="120"/>
      <c r="D4" s="120"/>
      <c r="E4" s="120"/>
    </row>
    <row r="5" spans="1:7" s="1" customFormat="1" ht="20.100000000000001" customHeight="1">
      <c r="A5" s="40" t="s">
        <v>0</v>
      </c>
      <c r="B5" s="39">
        <v>2015</v>
      </c>
      <c r="C5" s="39">
        <v>2019</v>
      </c>
      <c r="D5" s="39">
        <v>2020</v>
      </c>
      <c r="E5" s="24" t="s">
        <v>1</v>
      </c>
      <c r="G5" s="1" t="s">
        <v>339</v>
      </c>
    </row>
    <row r="6" spans="1:7" s="1" customFormat="1" ht="28.9" customHeight="1">
      <c r="A6" s="121" t="s">
        <v>301</v>
      </c>
      <c r="B6" s="121"/>
      <c r="C6" s="121"/>
      <c r="D6" s="121"/>
      <c r="E6" s="121"/>
    </row>
    <row r="7" spans="1:7" s="2" customFormat="1" ht="14.25" customHeight="1">
      <c r="A7" s="47" t="s">
        <v>86</v>
      </c>
      <c r="B7" s="56">
        <v>4467</v>
      </c>
      <c r="C7" s="13">
        <v>4693</v>
      </c>
      <c r="D7" s="13">
        <v>4718</v>
      </c>
      <c r="E7" s="57" t="s">
        <v>2</v>
      </c>
    </row>
    <row r="8" spans="1:7" s="2" customFormat="1" ht="14.25" customHeight="1">
      <c r="A8" s="47" t="s">
        <v>87</v>
      </c>
      <c r="B8" s="13">
        <v>1006</v>
      </c>
      <c r="C8" s="13">
        <v>1079</v>
      </c>
      <c r="D8" s="13">
        <v>1052</v>
      </c>
      <c r="E8" s="57" t="s">
        <v>3</v>
      </c>
    </row>
    <row r="9" spans="1:7" s="2" customFormat="1" ht="14.25" customHeight="1">
      <c r="A9" s="47" t="s">
        <v>186</v>
      </c>
      <c r="B9" s="13">
        <v>13974</v>
      </c>
      <c r="C9" s="13">
        <v>14352</v>
      </c>
      <c r="D9" s="13">
        <v>14457</v>
      </c>
      <c r="E9" s="57" t="s">
        <v>187</v>
      </c>
    </row>
    <row r="10" spans="1:7" s="2" customFormat="1" ht="14.25" customHeight="1">
      <c r="A10" s="47" t="s">
        <v>88</v>
      </c>
      <c r="B10" s="56">
        <v>2358</v>
      </c>
      <c r="C10" s="56">
        <v>2738</v>
      </c>
      <c r="D10" s="56">
        <v>2828</v>
      </c>
      <c r="E10" s="57" t="s">
        <v>171</v>
      </c>
    </row>
    <row r="11" spans="1:7" s="2" customFormat="1" ht="14.25" customHeight="1">
      <c r="A11" s="44" t="s">
        <v>188</v>
      </c>
      <c r="B11" s="13">
        <v>708</v>
      </c>
      <c r="C11" s="58">
        <v>744</v>
      </c>
      <c r="D11" s="58">
        <v>790</v>
      </c>
      <c r="E11" s="31" t="s">
        <v>189</v>
      </c>
    </row>
    <row r="12" spans="1:7" s="2" customFormat="1" ht="14.25" customHeight="1">
      <c r="A12" s="44" t="s">
        <v>169</v>
      </c>
      <c r="B12" s="13">
        <v>1290</v>
      </c>
      <c r="C12" s="58">
        <v>1306</v>
      </c>
      <c r="D12" s="58">
        <v>1299</v>
      </c>
      <c r="E12" s="31" t="s">
        <v>170</v>
      </c>
    </row>
    <row r="13" spans="1:7" s="1" customFormat="1" ht="28.9" customHeight="1">
      <c r="A13" s="122" t="s">
        <v>302</v>
      </c>
      <c r="B13" s="122"/>
      <c r="C13" s="122"/>
      <c r="D13" s="122"/>
      <c r="E13" s="122"/>
    </row>
    <row r="14" spans="1:7" s="2" customFormat="1" ht="14.25" customHeight="1">
      <c r="A14" s="44" t="s">
        <v>190</v>
      </c>
      <c r="B14" s="13">
        <v>1137</v>
      </c>
      <c r="C14" s="56">
        <v>1251</v>
      </c>
      <c r="D14" s="56">
        <v>1254</v>
      </c>
      <c r="E14" s="25" t="s">
        <v>194</v>
      </c>
    </row>
    <row r="15" spans="1:7" s="2" customFormat="1" ht="14.25" customHeight="1">
      <c r="A15" s="45" t="s">
        <v>96</v>
      </c>
      <c r="B15" s="56">
        <v>676</v>
      </c>
      <c r="C15" s="56">
        <v>760</v>
      </c>
      <c r="D15" s="56">
        <v>776</v>
      </c>
      <c r="E15" s="26" t="s">
        <v>11</v>
      </c>
    </row>
    <row r="16" spans="1:7" s="2" customFormat="1" ht="14.25" customHeight="1">
      <c r="A16" s="45" t="s">
        <v>97</v>
      </c>
      <c r="B16" s="56">
        <v>461</v>
      </c>
      <c r="C16" s="56">
        <v>491</v>
      </c>
      <c r="D16" s="56">
        <v>478</v>
      </c>
      <c r="E16" s="26" t="s">
        <v>12</v>
      </c>
    </row>
    <row r="17" spans="1:10" s="2" customFormat="1" ht="14.25" customHeight="1">
      <c r="A17" s="44" t="s">
        <v>191</v>
      </c>
      <c r="B17" s="13">
        <v>539</v>
      </c>
      <c r="C17" s="56">
        <v>474</v>
      </c>
      <c r="D17" s="56">
        <v>426</v>
      </c>
      <c r="E17" s="25" t="s">
        <v>195</v>
      </c>
    </row>
    <row r="18" spans="1:10" s="2" customFormat="1" ht="14.25" customHeight="1">
      <c r="A18" s="45" t="s">
        <v>96</v>
      </c>
      <c r="B18" s="13">
        <v>365</v>
      </c>
      <c r="C18" s="56">
        <v>319</v>
      </c>
      <c r="D18" s="56">
        <v>281</v>
      </c>
      <c r="E18" s="26" t="s">
        <v>11</v>
      </c>
    </row>
    <row r="19" spans="1:10" s="2" customFormat="1" ht="14.25" customHeight="1">
      <c r="A19" s="45" t="s">
        <v>97</v>
      </c>
      <c r="B19" s="13">
        <v>174</v>
      </c>
      <c r="C19" s="56">
        <v>155</v>
      </c>
      <c r="D19" s="56">
        <v>145</v>
      </c>
      <c r="E19" s="26" t="s">
        <v>12</v>
      </c>
    </row>
    <row r="20" spans="1:10" s="2" customFormat="1" ht="28.9" customHeight="1">
      <c r="A20" s="44" t="s">
        <v>314</v>
      </c>
      <c r="B20" s="87">
        <v>16340.9</v>
      </c>
      <c r="C20" s="87">
        <v>16796</v>
      </c>
      <c r="D20" s="87">
        <v>14244</v>
      </c>
      <c r="E20" s="25" t="s">
        <v>315</v>
      </c>
    </row>
    <row r="21" spans="1:10" s="2" customFormat="1" ht="14.25" customHeight="1">
      <c r="A21" s="45" t="s">
        <v>172</v>
      </c>
      <c r="B21" s="79">
        <v>14537.3</v>
      </c>
      <c r="C21" s="87">
        <v>14900.1</v>
      </c>
      <c r="D21" s="87">
        <v>12781.8</v>
      </c>
      <c r="E21" s="26" t="s">
        <v>173</v>
      </c>
    </row>
    <row r="22" spans="1:10" s="2" customFormat="1" ht="14.25" customHeight="1">
      <c r="A22" s="45" t="s">
        <v>299</v>
      </c>
      <c r="B22" s="87"/>
      <c r="C22" s="87"/>
      <c r="D22" s="105"/>
      <c r="E22" s="26" t="s">
        <v>300</v>
      </c>
    </row>
    <row r="23" spans="1:10" s="2" customFormat="1" ht="14.25" customHeight="1">
      <c r="A23" s="45" t="s">
        <v>192</v>
      </c>
      <c r="B23" s="79">
        <v>9247.9319999999989</v>
      </c>
      <c r="C23" s="87">
        <v>9543.5579999999991</v>
      </c>
      <c r="D23" s="87">
        <v>8404.2999999999993</v>
      </c>
      <c r="E23" s="26" t="s">
        <v>197</v>
      </c>
    </row>
    <row r="24" spans="1:10" s="2" customFormat="1" ht="14.25" customHeight="1">
      <c r="A24" s="45" t="s">
        <v>193</v>
      </c>
      <c r="B24" s="87">
        <v>5289.4</v>
      </c>
      <c r="C24" s="87">
        <v>5356.5</v>
      </c>
      <c r="D24" s="87">
        <v>4377.3999999999996</v>
      </c>
      <c r="E24" s="26" t="s">
        <v>196</v>
      </c>
    </row>
    <row r="25" spans="1:10" s="2" customFormat="1" ht="14.25" customHeight="1">
      <c r="A25" s="45" t="s">
        <v>98</v>
      </c>
      <c r="B25" s="79">
        <v>1803.6</v>
      </c>
      <c r="C25" s="87">
        <v>1896</v>
      </c>
      <c r="D25" s="87">
        <v>1462.3</v>
      </c>
      <c r="E25" s="26" t="s">
        <v>83</v>
      </c>
      <c r="G25" s="108"/>
      <c r="H25" s="109"/>
      <c r="I25" s="110"/>
      <c r="J25" s="104"/>
    </row>
    <row r="26" spans="1:10" s="1" customFormat="1" ht="28.9" customHeight="1">
      <c r="A26" s="122" t="s">
        <v>303</v>
      </c>
      <c r="B26" s="122"/>
      <c r="C26" s="122"/>
      <c r="D26" s="122"/>
      <c r="E26" s="122"/>
    </row>
    <row r="27" spans="1:10" s="2" customFormat="1" ht="14.25" customHeight="1">
      <c r="A27" s="44" t="s">
        <v>198</v>
      </c>
      <c r="B27" s="13">
        <v>41</v>
      </c>
      <c r="C27" s="13">
        <v>41</v>
      </c>
      <c r="D27" s="13">
        <v>41</v>
      </c>
      <c r="E27" s="31" t="s">
        <v>200</v>
      </c>
    </row>
    <row r="28" spans="1:10" s="2" customFormat="1" ht="14.25" customHeight="1">
      <c r="A28" s="44" t="s">
        <v>199</v>
      </c>
      <c r="B28" s="13">
        <v>10249</v>
      </c>
      <c r="C28" s="13">
        <v>9349</v>
      </c>
      <c r="D28" s="13">
        <v>9045</v>
      </c>
      <c r="E28" s="31" t="s">
        <v>201</v>
      </c>
    </row>
    <row r="29" spans="1:10" s="2" customFormat="1" ht="14.25" customHeight="1">
      <c r="A29" s="44" t="s">
        <v>295</v>
      </c>
      <c r="B29" s="13"/>
      <c r="C29" s="13"/>
      <c r="D29" s="13"/>
      <c r="E29" s="31" t="s">
        <v>297</v>
      </c>
    </row>
    <row r="30" spans="1:10" s="2" customFormat="1" ht="14.25" customHeight="1">
      <c r="A30" s="44" t="s">
        <v>296</v>
      </c>
      <c r="B30" s="79">
        <v>2027.1966350181119</v>
      </c>
      <c r="C30" s="79">
        <v>2010.0006486602344</v>
      </c>
      <c r="D30" s="79">
        <v>1505.164163335922</v>
      </c>
      <c r="E30" s="31" t="s">
        <v>298</v>
      </c>
    </row>
    <row r="31" spans="1:10" s="2" customFormat="1" ht="14.25" customHeight="1">
      <c r="A31" s="44" t="s">
        <v>203</v>
      </c>
      <c r="B31" s="79">
        <v>42.077275831788469</v>
      </c>
      <c r="C31" s="79">
        <v>45.8</v>
      </c>
      <c r="D31" s="79">
        <v>34.9</v>
      </c>
      <c r="E31" s="31" t="s">
        <v>202</v>
      </c>
    </row>
    <row r="32" spans="1:10" s="59" customFormat="1" ht="66" customHeight="1">
      <c r="A32" s="112" t="s">
        <v>321</v>
      </c>
      <c r="B32" s="112"/>
      <c r="C32" s="112"/>
      <c r="D32" s="112"/>
      <c r="E32" s="112"/>
    </row>
    <row r="33" spans="1:5" s="14" customFormat="1" ht="61.5" customHeight="1">
      <c r="A33" s="111" t="s">
        <v>322</v>
      </c>
      <c r="B33" s="111"/>
      <c r="C33" s="111"/>
      <c r="D33" s="111"/>
      <c r="E33" s="111"/>
    </row>
    <row r="34" spans="1:5" s="4" customFormat="1" ht="14.25" customHeight="1"/>
    <row r="35" spans="1:5" s="4" customFormat="1" ht="14.25" customHeight="1"/>
    <row r="36" spans="1:5" s="4" customFormat="1" ht="14.25" customHeight="1">
      <c r="A36" s="89"/>
    </row>
  </sheetData>
  <mergeCells count="10">
    <mergeCell ref="G25:I25"/>
    <mergeCell ref="A33:E33"/>
    <mergeCell ref="A32:E32"/>
    <mergeCell ref="A1:E1"/>
    <mergeCell ref="A2:E2"/>
    <mergeCell ref="A3:E3"/>
    <mergeCell ref="A4:E4"/>
    <mergeCell ref="A6:E6"/>
    <mergeCell ref="A13:E13"/>
    <mergeCell ref="A26:E2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Normal="100" workbookViewId="0">
      <selection activeCell="G8" sqref="G8"/>
    </sheetView>
  </sheetViews>
  <sheetFormatPr defaultColWidth="8.85546875" defaultRowHeight="14.25" customHeight="1"/>
  <cols>
    <col min="1" max="1" width="25.7109375" style="10" customWidth="1"/>
    <col min="2" max="5" width="10.7109375" style="10" customWidth="1"/>
    <col min="6" max="6" width="25.7109375" style="10" customWidth="1"/>
    <col min="7" max="16384" width="8.85546875" style="10"/>
  </cols>
  <sheetData>
    <row r="1" spans="1:7" s="12" customFormat="1" ht="18" customHeight="1">
      <c r="A1" s="125" t="s">
        <v>365</v>
      </c>
      <c r="B1" s="150"/>
      <c r="C1" s="150"/>
      <c r="D1" s="150"/>
      <c r="E1" s="150"/>
      <c r="F1" s="150"/>
      <c r="G1" s="12" t="s">
        <v>339</v>
      </c>
    </row>
    <row r="2" spans="1:7" s="15" customFormat="1" ht="14.25" customHeight="1">
      <c r="A2" s="115" t="s">
        <v>327</v>
      </c>
      <c r="B2" s="151"/>
      <c r="C2" s="151"/>
      <c r="D2" s="151"/>
      <c r="E2" s="151"/>
      <c r="F2" s="151"/>
    </row>
    <row r="3" spans="1:7" s="68" customFormat="1" ht="14.25" customHeight="1">
      <c r="A3" s="152" t="s">
        <v>329</v>
      </c>
      <c r="B3" s="153"/>
      <c r="C3" s="153"/>
      <c r="D3" s="153"/>
      <c r="E3" s="153"/>
      <c r="F3" s="153"/>
    </row>
    <row r="4" spans="1:7" ht="14.25" customHeight="1">
      <c r="A4" s="154" t="s">
        <v>330</v>
      </c>
      <c r="B4" s="155"/>
      <c r="C4" s="155"/>
      <c r="D4" s="155"/>
      <c r="E4" s="155"/>
      <c r="F4" s="155"/>
    </row>
    <row r="5" spans="1:7" s="1" customFormat="1" ht="20.100000000000001" customHeight="1">
      <c r="A5" s="48" t="s">
        <v>0</v>
      </c>
      <c r="B5" s="50">
        <v>2010</v>
      </c>
      <c r="C5" s="50">
        <v>2015</v>
      </c>
      <c r="D5" s="50">
        <v>2019</v>
      </c>
      <c r="E5" s="50">
        <v>2020</v>
      </c>
      <c r="F5" s="24" t="s">
        <v>1</v>
      </c>
    </row>
    <row r="6" spans="1:7" s="2" customFormat="1" ht="14.25" customHeight="1">
      <c r="A6" s="55" t="s">
        <v>148</v>
      </c>
      <c r="B6" s="20">
        <v>1287</v>
      </c>
      <c r="C6" s="20">
        <v>1342</v>
      </c>
      <c r="D6" s="20">
        <v>1204</v>
      </c>
      <c r="E6" s="20">
        <v>1170</v>
      </c>
      <c r="F6" s="27" t="s">
        <v>67</v>
      </c>
    </row>
    <row r="7" spans="1:7" s="2" customFormat="1" ht="14.25" customHeight="1">
      <c r="A7" s="52" t="s">
        <v>149</v>
      </c>
      <c r="B7" s="3">
        <v>1036</v>
      </c>
      <c r="C7" s="3">
        <v>783</v>
      </c>
      <c r="D7" s="3">
        <v>695</v>
      </c>
      <c r="E7" s="3">
        <v>673</v>
      </c>
      <c r="F7" s="25" t="s">
        <v>84</v>
      </c>
    </row>
    <row r="8" spans="1:7" s="2" customFormat="1" ht="14.25" customHeight="1">
      <c r="A8" s="52" t="s">
        <v>150</v>
      </c>
      <c r="B8" s="3">
        <v>1364</v>
      </c>
      <c r="C8" s="3">
        <v>1044</v>
      </c>
      <c r="D8" s="3">
        <v>924</v>
      </c>
      <c r="E8" s="3">
        <v>886</v>
      </c>
      <c r="F8" s="25" t="s">
        <v>155</v>
      </c>
    </row>
    <row r="9" spans="1:7" s="2" customFormat="1" ht="14.25" customHeight="1">
      <c r="A9" s="52" t="s">
        <v>151</v>
      </c>
      <c r="B9" s="3">
        <v>226</v>
      </c>
      <c r="C9" s="3">
        <v>473</v>
      </c>
      <c r="D9" s="3">
        <v>416</v>
      </c>
      <c r="E9" s="3">
        <v>408</v>
      </c>
      <c r="F9" s="25" t="s">
        <v>85</v>
      </c>
    </row>
    <row r="10" spans="1:7" s="2" customFormat="1" ht="14.25" customHeight="1">
      <c r="A10" s="52" t="s">
        <v>152</v>
      </c>
      <c r="B10" s="3">
        <v>362</v>
      </c>
      <c r="C10" s="3">
        <v>652</v>
      </c>
      <c r="D10" s="3">
        <v>575</v>
      </c>
      <c r="E10" s="3">
        <v>577</v>
      </c>
      <c r="F10" s="25" t="s">
        <v>155</v>
      </c>
    </row>
    <row r="11" spans="1:7" s="2" customFormat="1" ht="14.25" customHeight="1">
      <c r="A11" s="52" t="s">
        <v>153</v>
      </c>
      <c r="B11" s="3">
        <v>25</v>
      </c>
      <c r="C11" s="3">
        <v>63</v>
      </c>
      <c r="D11" s="3">
        <v>71</v>
      </c>
      <c r="E11" s="3">
        <v>68</v>
      </c>
      <c r="F11" s="25" t="s">
        <v>156</v>
      </c>
    </row>
    <row r="12" spans="1:7" s="2" customFormat="1" ht="14.25" customHeight="1">
      <c r="A12" s="52" t="s">
        <v>152</v>
      </c>
      <c r="B12" s="3">
        <v>80</v>
      </c>
      <c r="C12" s="3">
        <v>200</v>
      </c>
      <c r="D12" s="3">
        <v>228</v>
      </c>
      <c r="E12" s="3">
        <v>211</v>
      </c>
      <c r="F12" s="25" t="s">
        <v>155</v>
      </c>
    </row>
    <row r="13" spans="1:7" s="2" customFormat="1" ht="14.25" customHeight="1">
      <c r="A13" s="54" t="s">
        <v>154</v>
      </c>
      <c r="B13" s="20" t="s">
        <v>319</v>
      </c>
      <c r="C13" s="20">
        <v>4</v>
      </c>
      <c r="D13" s="20">
        <v>7</v>
      </c>
      <c r="E13" s="20">
        <v>11</v>
      </c>
      <c r="F13" s="27" t="s">
        <v>68</v>
      </c>
    </row>
    <row r="14" spans="1:7" s="2" customFormat="1" ht="14.25" customHeight="1">
      <c r="A14" s="52" t="s">
        <v>254</v>
      </c>
      <c r="B14" s="3" t="s">
        <v>319</v>
      </c>
      <c r="C14" s="3">
        <v>22</v>
      </c>
      <c r="D14" s="3">
        <v>45</v>
      </c>
      <c r="E14" s="3">
        <v>68</v>
      </c>
      <c r="F14" s="25" t="s">
        <v>255</v>
      </c>
    </row>
    <row r="15" spans="1:7" s="4" customFormat="1" ht="30" customHeight="1">
      <c r="A15" s="131" t="s">
        <v>288</v>
      </c>
      <c r="B15" s="131"/>
      <c r="C15" s="131"/>
      <c r="D15" s="131"/>
      <c r="E15" s="131"/>
      <c r="F15" s="131"/>
    </row>
    <row r="16" spans="1:7" s="6" customFormat="1" ht="27" customHeight="1">
      <c r="A16" s="129" t="s">
        <v>256</v>
      </c>
      <c r="B16" s="129"/>
      <c r="C16" s="129"/>
      <c r="D16" s="129"/>
      <c r="E16" s="129"/>
      <c r="F16" s="129"/>
    </row>
  </sheetData>
  <mergeCells count="6">
    <mergeCell ref="A16:F16"/>
    <mergeCell ref="A1:F1"/>
    <mergeCell ref="A2:F2"/>
    <mergeCell ref="A3:F3"/>
    <mergeCell ref="A4:F4"/>
    <mergeCell ref="A15:F1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zoomScaleNormal="100" workbookViewId="0">
      <selection activeCell="K5" sqref="K5"/>
    </sheetView>
  </sheetViews>
  <sheetFormatPr defaultRowHeight="14.25" customHeight="1"/>
  <cols>
    <col min="1" max="1" width="40.7109375" customWidth="1"/>
    <col min="2" max="9" width="10.7109375" customWidth="1"/>
    <col min="10" max="10" width="40.7109375" customWidth="1"/>
  </cols>
  <sheetData>
    <row r="1" spans="1:11" s="12" customFormat="1" ht="16.5" customHeight="1">
      <c r="A1" s="125" t="s">
        <v>366</v>
      </c>
      <c r="B1" s="126"/>
      <c r="C1" s="126"/>
      <c r="D1" s="126"/>
      <c r="E1" s="126"/>
      <c r="F1" s="126"/>
      <c r="G1" s="126"/>
      <c r="H1" s="126"/>
      <c r="I1" s="126"/>
      <c r="J1" s="126"/>
    </row>
    <row r="2" spans="1:11" s="12" customFormat="1" ht="14.25" customHeight="1">
      <c r="A2" s="73" t="s">
        <v>327</v>
      </c>
      <c r="B2" s="74"/>
      <c r="C2" s="74"/>
      <c r="D2" s="74"/>
      <c r="E2" s="74"/>
      <c r="F2" s="74"/>
      <c r="G2" s="74"/>
      <c r="H2" s="74"/>
      <c r="I2" s="74"/>
      <c r="J2" s="74"/>
    </row>
    <row r="3" spans="1:11" s="15" customFormat="1" ht="14.25" customHeight="1">
      <c r="A3" s="73" t="s">
        <v>367</v>
      </c>
      <c r="B3" s="74"/>
      <c r="C3" s="74"/>
      <c r="D3" s="74"/>
      <c r="E3" s="74"/>
      <c r="F3" s="74"/>
      <c r="G3" s="74"/>
      <c r="H3" s="74"/>
      <c r="I3" s="74"/>
      <c r="J3" s="74"/>
    </row>
    <row r="4" spans="1:11" s="10" customFormat="1" ht="14.25" customHeight="1">
      <c r="A4" s="157" t="s">
        <v>330</v>
      </c>
      <c r="B4" s="158"/>
      <c r="C4" s="158"/>
      <c r="D4" s="158"/>
      <c r="E4" s="158"/>
      <c r="F4" s="158"/>
      <c r="G4" s="158"/>
      <c r="H4" s="158"/>
      <c r="I4" s="158"/>
      <c r="J4" s="158"/>
    </row>
    <row r="5" spans="1:11" s="10" customFormat="1" ht="27" customHeight="1">
      <c r="A5" s="159" t="s">
        <v>258</v>
      </c>
      <c r="B5" s="16">
        <v>2010</v>
      </c>
      <c r="C5" s="16">
        <v>2015</v>
      </c>
      <c r="D5" s="16">
        <v>2019</v>
      </c>
      <c r="E5" s="100">
        <v>2020</v>
      </c>
      <c r="F5" s="16">
        <v>2010</v>
      </c>
      <c r="G5" s="16">
        <v>2015</v>
      </c>
      <c r="H5" s="16">
        <v>2019</v>
      </c>
      <c r="I5" s="16">
        <v>2020</v>
      </c>
      <c r="J5" s="161" t="s">
        <v>1</v>
      </c>
      <c r="K5" s="10" t="s">
        <v>339</v>
      </c>
    </row>
    <row r="6" spans="1:11" s="12" customFormat="1" ht="27" customHeight="1">
      <c r="A6" s="160"/>
      <c r="B6" s="163" t="s">
        <v>257</v>
      </c>
      <c r="C6" s="164"/>
      <c r="D6" s="164"/>
      <c r="E6" s="165"/>
      <c r="F6" s="163" t="s">
        <v>146</v>
      </c>
      <c r="G6" s="164"/>
      <c r="H6" s="164"/>
      <c r="I6" s="165"/>
      <c r="J6" s="162"/>
    </row>
    <row r="7" spans="1:11" s="12" customFormat="1" ht="14.25" customHeight="1">
      <c r="A7" s="53" t="s">
        <v>69</v>
      </c>
      <c r="B7" s="3">
        <v>36</v>
      </c>
      <c r="C7" s="3">
        <v>39</v>
      </c>
      <c r="D7" s="60">
        <v>42</v>
      </c>
      <c r="E7" s="3">
        <v>43</v>
      </c>
      <c r="F7" s="3">
        <v>937</v>
      </c>
      <c r="G7" s="3">
        <v>749</v>
      </c>
      <c r="H7" s="60">
        <v>653</v>
      </c>
      <c r="I7" s="3">
        <v>644</v>
      </c>
      <c r="J7" s="28" t="s">
        <v>73</v>
      </c>
    </row>
    <row r="8" spans="1:11" s="12" customFormat="1" ht="14.25" customHeight="1">
      <c r="A8" s="37" t="s">
        <v>259</v>
      </c>
      <c r="B8" s="3">
        <v>1</v>
      </c>
      <c r="C8" s="3">
        <v>2</v>
      </c>
      <c r="D8" s="3">
        <v>1</v>
      </c>
      <c r="E8" s="3">
        <v>1</v>
      </c>
      <c r="F8" s="3">
        <v>12</v>
      </c>
      <c r="G8" s="3">
        <v>17</v>
      </c>
      <c r="H8" s="3">
        <v>2</v>
      </c>
      <c r="I8" s="3">
        <v>2</v>
      </c>
      <c r="J8" s="28" t="s">
        <v>70</v>
      </c>
    </row>
    <row r="9" spans="1:11" s="12" customFormat="1" ht="14.25" customHeight="1">
      <c r="A9" s="37" t="s">
        <v>260</v>
      </c>
      <c r="B9" s="3">
        <v>7</v>
      </c>
      <c r="C9" s="3">
        <v>6</v>
      </c>
      <c r="D9" s="3">
        <v>5</v>
      </c>
      <c r="E9" s="3">
        <v>4</v>
      </c>
      <c r="F9" s="3">
        <v>54</v>
      </c>
      <c r="G9" s="3">
        <v>40</v>
      </c>
      <c r="H9" s="3">
        <v>25</v>
      </c>
      <c r="I9" s="3">
        <v>21</v>
      </c>
      <c r="J9" s="28" t="s">
        <v>71</v>
      </c>
    </row>
    <row r="10" spans="1:11" s="1" customFormat="1" ht="14.25" customHeight="1">
      <c r="A10" s="37" t="s">
        <v>261</v>
      </c>
      <c r="B10" s="3">
        <v>23</v>
      </c>
      <c r="C10" s="3">
        <v>28</v>
      </c>
      <c r="D10" s="3">
        <v>31</v>
      </c>
      <c r="E10" s="3">
        <v>33</v>
      </c>
      <c r="F10" s="3">
        <v>640</v>
      </c>
      <c r="G10" s="3">
        <v>636</v>
      </c>
      <c r="H10" s="3">
        <v>561</v>
      </c>
      <c r="I10" s="3">
        <v>524</v>
      </c>
      <c r="J10" s="28" t="s">
        <v>178</v>
      </c>
    </row>
    <row r="11" spans="1:11" ht="14.25" customHeight="1">
      <c r="A11" s="2" t="s">
        <v>262</v>
      </c>
      <c r="B11" s="88" t="s">
        <v>319</v>
      </c>
      <c r="C11" s="88">
        <v>1</v>
      </c>
      <c r="D11" s="88">
        <v>1</v>
      </c>
      <c r="E11" s="3">
        <v>1</v>
      </c>
      <c r="F11" s="88" t="s">
        <v>320</v>
      </c>
      <c r="G11" s="88">
        <v>13</v>
      </c>
      <c r="H11" s="3">
        <v>12</v>
      </c>
      <c r="I11" s="3">
        <v>11</v>
      </c>
      <c r="J11" s="69" t="s">
        <v>72</v>
      </c>
    </row>
    <row r="12" spans="1:11" ht="14.25" customHeight="1">
      <c r="A12" s="51" t="s">
        <v>289</v>
      </c>
      <c r="B12" s="3">
        <v>5</v>
      </c>
      <c r="C12" s="80">
        <v>2</v>
      </c>
      <c r="D12" s="84">
        <v>4</v>
      </c>
      <c r="E12" s="3">
        <v>4</v>
      </c>
      <c r="F12" s="3">
        <v>231</v>
      </c>
      <c r="G12" s="80">
        <v>43</v>
      </c>
      <c r="H12" s="3">
        <v>53</v>
      </c>
      <c r="I12" s="3">
        <v>86</v>
      </c>
      <c r="J12" s="70" t="s">
        <v>264</v>
      </c>
    </row>
    <row r="13" spans="1:11" ht="15.75" customHeight="1">
      <c r="A13" s="75" t="s">
        <v>263</v>
      </c>
      <c r="B13" s="3" t="s">
        <v>320</v>
      </c>
      <c r="C13" s="3" t="s">
        <v>320</v>
      </c>
      <c r="D13" s="88">
        <v>2</v>
      </c>
      <c r="E13" s="3">
        <v>2</v>
      </c>
      <c r="F13" s="3" t="s">
        <v>320</v>
      </c>
      <c r="G13" s="3" t="s">
        <v>320</v>
      </c>
      <c r="H13" s="88">
        <v>39</v>
      </c>
      <c r="I13" s="3">
        <v>40</v>
      </c>
      <c r="J13" s="70" t="s">
        <v>265</v>
      </c>
    </row>
    <row r="14" spans="1:11" s="71" customFormat="1" ht="16.899999999999999" customHeight="1">
      <c r="A14" s="156" t="s">
        <v>266</v>
      </c>
      <c r="B14" s="156"/>
      <c r="C14" s="156"/>
      <c r="D14" s="156"/>
      <c r="E14" s="156"/>
      <c r="F14" s="156"/>
      <c r="G14" s="156"/>
      <c r="H14" s="156"/>
      <c r="I14" s="156"/>
      <c r="J14" s="156"/>
    </row>
    <row r="15" spans="1:11" ht="14.25" customHeight="1">
      <c r="A15" s="72" t="s">
        <v>267</v>
      </c>
      <c r="B15" s="72"/>
      <c r="C15" s="72"/>
      <c r="D15" s="72"/>
      <c r="E15" s="72"/>
      <c r="F15" s="72"/>
      <c r="G15" s="72"/>
      <c r="H15" s="72"/>
      <c r="I15" s="72"/>
      <c r="J15" s="72"/>
    </row>
  </sheetData>
  <mergeCells count="7">
    <mergeCell ref="A14:J14"/>
    <mergeCell ref="A1:J1"/>
    <mergeCell ref="A4:J4"/>
    <mergeCell ref="A5:A6"/>
    <mergeCell ref="J5:J6"/>
    <mergeCell ref="B6:E6"/>
    <mergeCell ref="F6:I6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Normal="100" workbookViewId="0">
      <selection activeCell="G2" sqref="G2"/>
    </sheetView>
  </sheetViews>
  <sheetFormatPr defaultRowHeight="14.25" customHeight="1"/>
  <cols>
    <col min="1" max="1" width="33.7109375" customWidth="1"/>
    <col min="2" max="5" width="10.7109375" customWidth="1"/>
    <col min="6" max="6" width="33.7109375" customWidth="1"/>
  </cols>
  <sheetData>
    <row r="1" spans="1:7" s="5" customFormat="1" ht="21" customHeight="1">
      <c r="A1" s="168" t="s">
        <v>370</v>
      </c>
      <c r="B1" s="132"/>
      <c r="C1" s="132"/>
      <c r="D1" s="132"/>
      <c r="E1" s="132"/>
      <c r="F1" s="132"/>
    </row>
    <row r="2" spans="1:7" s="5" customFormat="1" ht="14.25" customHeight="1">
      <c r="A2" s="77" t="s">
        <v>331</v>
      </c>
      <c r="B2" s="65"/>
      <c r="C2" s="65"/>
      <c r="D2" s="65"/>
      <c r="E2" s="65"/>
      <c r="F2" s="65"/>
      <c r="G2" s="5" t="s">
        <v>339</v>
      </c>
    </row>
    <row r="3" spans="1:7" s="5" customFormat="1" ht="14.25" customHeight="1">
      <c r="A3" s="169" t="s">
        <v>332</v>
      </c>
      <c r="B3" s="170"/>
      <c r="C3" s="170"/>
      <c r="D3" s="170"/>
      <c r="E3" s="170"/>
      <c r="F3" s="170"/>
    </row>
    <row r="4" spans="1:7" s="5" customFormat="1" ht="14.25" customHeight="1">
      <c r="A4" s="78" t="s">
        <v>309</v>
      </c>
      <c r="B4" s="66"/>
      <c r="C4" s="66"/>
      <c r="D4" s="66"/>
      <c r="E4" s="66"/>
      <c r="F4" s="66"/>
    </row>
    <row r="5" spans="1:7" s="1" customFormat="1" ht="20.100000000000001" customHeight="1">
      <c r="A5" s="21" t="s">
        <v>0</v>
      </c>
      <c r="B5" s="22">
        <v>2010</v>
      </c>
      <c r="C5" s="22">
        <v>2015</v>
      </c>
      <c r="D5" s="32">
        <v>2019</v>
      </c>
      <c r="E5" s="22">
        <v>2020</v>
      </c>
      <c r="F5" s="24" t="s">
        <v>1</v>
      </c>
    </row>
    <row r="6" spans="1:7" s="9" customFormat="1" ht="14.25" customHeight="1">
      <c r="A6" s="37" t="s">
        <v>278</v>
      </c>
      <c r="B6" s="3">
        <v>67</v>
      </c>
      <c r="C6" s="3">
        <v>77</v>
      </c>
      <c r="D6" s="3">
        <v>84</v>
      </c>
      <c r="E6" s="3">
        <v>84</v>
      </c>
      <c r="F6" s="25" t="s">
        <v>279</v>
      </c>
    </row>
    <row r="7" spans="1:7" s="2" customFormat="1" ht="14.25" customHeight="1">
      <c r="A7" s="37" t="s">
        <v>269</v>
      </c>
      <c r="B7" s="3"/>
      <c r="C7" s="3"/>
      <c r="D7" s="3"/>
      <c r="E7" s="3"/>
      <c r="F7" s="25" t="s">
        <v>270</v>
      </c>
    </row>
    <row r="8" spans="1:7" s="2" customFormat="1" ht="14.25" customHeight="1">
      <c r="A8" s="37" t="s">
        <v>157</v>
      </c>
      <c r="B8" s="3">
        <v>5283</v>
      </c>
      <c r="C8" s="3">
        <v>5644</v>
      </c>
      <c r="D8" s="3">
        <v>5975</v>
      </c>
      <c r="E8" s="3">
        <v>5981</v>
      </c>
      <c r="F8" s="25" t="s">
        <v>74</v>
      </c>
    </row>
    <row r="9" spans="1:7" s="2" customFormat="1" ht="14.25" customHeight="1">
      <c r="A9" s="37" t="s">
        <v>158</v>
      </c>
      <c r="B9" s="3">
        <v>24.8</v>
      </c>
      <c r="C9" s="11">
        <v>26.5</v>
      </c>
      <c r="D9" s="3">
        <v>28.1</v>
      </c>
      <c r="E9" s="3">
        <v>28.2</v>
      </c>
      <c r="F9" s="25" t="s">
        <v>179</v>
      </c>
    </row>
    <row r="10" spans="1:7" s="2" customFormat="1" ht="14.25" customHeight="1">
      <c r="A10" s="36" t="s">
        <v>268</v>
      </c>
      <c r="B10" s="17"/>
      <c r="C10" s="17"/>
      <c r="D10" s="17"/>
      <c r="E10" s="17"/>
      <c r="F10" s="25" t="s">
        <v>271</v>
      </c>
    </row>
    <row r="11" spans="1:7" s="2" customFormat="1" ht="14.25" customHeight="1">
      <c r="A11" s="36" t="s">
        <v>157</v>
      </c>
      <c r="B11" s="3">
        <v>5266</v>
      </c>
      <c r="C11" s="3">
        <v>5218</v>
      </c>
      <c r="D11" s="3">
        <v>5550</v>
      </c>
      <c r="E11" s="3">
        <v>5156</v>
      </c>
      <c r="F11" s="25" t="s">
        <v>74</v>
      </c>
    </row>
    <row r="12" spans="1:7" s="2" customFormat="1" ht="14.25" customHeight="1">
      <c r="A12" s="37" t="s">
        <v>158</v>
      </c>
      <c r="B12" s="3">
        <v>24.7</v>
      </c>
      <c r="C12" s="3">
        <v>24.5</v>
      </c>
      <c r="D12" s="3">
        <v>26.1</v>
      </c>
      <c r="E12" s="3">
        <v>24.3</v>
      </c>
      <c r="F12" s="26" t="s">
        <v>179</v>
      </c>
    </row>
    <row r="13" spans="1:7" s="2" customFormat="1" ht="14.25" customHeight="1">
      <c r="A13" s="37" t="s">
        <v>159</v>
      </c>
      <c r="B13" s="3">
        <v>222</v>
      </c>
      <c r="C13" s="3">
        <v>71</v>
      </c>
      <c r="D13" s="3">
        <v>222</v>
      </c>
      <c r="E13" s="3">
        <v>161</v>
      </c>
      <c r="F13" s="25" t="s">
        <v>75</v>
      </c>
    </row>
    <row r="14" spans="1:7" s="6" customFormat="1" ht="16.899999999999999" customHeight="1">
      <c r="A14" s="166" t="s">
        <v>368</v>
      </c>
      <c r="B14" s="132"/>
      <c r="C14" s="132"/>
      <c r="D14" s="132"/>
      <c r="E14" s="132"/>
      <c r="F14" s="132"/>
    </row>
    <row r="15" spans="1:7" s="6" customFormat="1" ht="13.9" customHeight="1">
      <c r="A15" s="167" t="s">
        <v>369</v>
      </c>
      <c r="B15" s="130"/>
      <c r="C15" s="130"/>
      <c r="D15" s="130"/>
      <c r="E15" s="130"/>
      <c r="F15" s="130"/>
    </row>
    <row r="19" spans="2:5" ht="14.25" customHeight="1">
      <c r="B19" s="90"/>
      <c r="C19" s="90"/>
      <c r="D19" s="90"/>
      <c r="E19" s="90"/>
    </row>
  </sheetData>
  <mergeCells count="4">
    <mergeCell ref="A14:F14"/>
    <mergeCell ref="A15:F15"/>
    <mergeCell ref="A1:F1"/>
    <mergeCell ref="A3:F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Normal="100" workbookViewId="0">
      <selection activeCell="G21" sqref="G21"/>
    </sheetView>
  </sheetViews>
  <sheetFormatPr defaultColWidth="8.85546875" defaultRowHeight="14.25" customHeight="1"/>
  <cols>
    <col min="1" max="1" width="30.7109375" style="10" customWidth="1"/>
    <col min="2" max="2" width="6.7109375" style="10" customWidth="1"/>
    <col min="3" max="4" width="16.5703125" style="10" customWidth="1"/>
    <col min="5" max="5" width="30.7109375" style="10" customWidth="1"/>
    <col min="6" max="16384" width="8.85546875" style="10"/>
  </cols>
  <sheetData>
    <row r="1" spans="1:7" s="12" customFormat="1" ht="21" customHeight="1">
      <c r="A1" s="125" t="s">
        <v>371</v>
      </c>
      <c r="B1" s="126"/>
      <c r="C1" s="126"/>
      <c r="D1" s="126"/>
      <c r="E1" s="126"/>
      <c r="G1" s="12" t="s">
        <v>339</v>
      </c>
    </row>
    <row r="2" spans="1:7" s="15" customFormat="1" ht="14.25" customHeight="1">
      <c r="A2" s="117" t="s">
        <v>333</v>
      </c>
      <c r="B2" s="118"/>
      <c r="C2" s="118"/>
      <c r="D2" s="118"/>
      <c r="E2" s="118"/>
    </row>
    <row r="3" spans="1:7" ht="75" customHeight="1">
      <c r="A3" s="177" t="s">
        <v>0</v>
      </c>
      <c r="B3" s="178"/>
      <c r="C3" s="50" t="s">
        <v>272</v>
      </c>
      <c r="D3" s="50" t="s">
        <v>290</v>
      </c>
      <c r="E3" s="24" t="s">
        <v>1</v>
      </c>
    </row>
    <row r="4" spans="1:7" s="12" customFormat="1" ht="14.25" customHeight="1">
      <c r="A4" s="85" t="s">
        <v>147</v>
      </c>
      <c r="B4" s="18">
        <v>2010</v>
      </c>
      <c r="C4" s="3">
        <v>142288</v>
      </c>
      <c r="D4" s="3">
        <v>195409.7</v>
      </c>
      <c r="E4" s="27" t="s">
        <v>66</v>
      </c>
    </row>
    <row r="5" spans="1:7" s="12" customFormat="1" ht="14.25" customHeight="1">
      <c r="A5" s="85"/>
      <c r="B5" s="18">
        <v>2015</v>
      </c>
      <c r="C5" s="3">
        <v>120942</v>
      </c>
      <c r="D5" s="3">
        <v>218474.1</v>
      </c>
      <c r="E5" s="27"/>
    </row>
    <row r="6" spans="1:7" s="12" customFormat="1" ht="14.25" customHeight="1">
      <c r="A6" s="85"/>
      <c r="B6" s="18">
        <v>2019</v>
      </c>
      <c r="C6" s="3">
        <v>78864</v>
      </c>
      <c r="D6" s="3">
        <v>207808.8</v>
      </c>
      <c r="E6" s="27"/>
    </row>
    <row r="7" spans="1:7" s="12" customFormat="1" ht="15" customHeight="1">
      <c r="A7" s="96"/>
      <c r="B7" s="19">
        <v>2020</v>
      </c>
      <c r="C7" s="20">
        <v>71968</v>
      </c>
      <c r="D7" s="20">
        <v>212572.5</v>
      </c>
      <c r="E7" s="27"/>
    </row>
    <row r="8" spans="1:7" s="12" customFormat="1" ht="14.25" customHeight="1">
      <c r="A8" s="173" t="s">
        <v>160</v>
      </c>
      <c r="B8" s="174"/>
      <c r="C8" s="20">
        <v>61561</v>
      </c>
      <c r="D8" s="20">
        <v>148868.70000000001</v>
      </c>
      <c r="E8" s="27" t="s">
        <v>76</v>
      </c>
    </row>
    <row r="9" spans="1:7" s="12" customFormat="1" ht="14.25" customHeight="1">
      <c r="A9" s="175" t="s">
        <v>78</v>
      </c>
      <c r="B9" s="176"/>
      <c r="C9" s="3"/>
      <c r="D9" s="11"/>
      <c r="E9" s="26" t="s">
        <v>79</v>
      </c>
    </row>
    <row r="10" spans="1:7" s="12" customFormat="1" ht="14.25" customHeight="1">
      <c r="A10" s="171" t="s">
        <v>161</v>
      </c>
      <c r="B10" s="172"/>
      <c r="C10" s="3">
        <v>8660</v>
      </c>
      <c r="D10" s="11">
        <v>48482</v>
      </c>
      <c r="E10" s="25" t="s">
        <v>275</v>
      </c>
    </row>
    <row r="11" spans="1:7" s="12" customFormat="1" ht="14.25" customHeight="1">
      <c r="A11" s="175" t="s">
        <v>273</v>
      </c>
      <c r="B11" s="176"/>
      <c r="C11" s="3">
        <v>15112</v>
      </c>
      <c r="D11" s="3">
        <v>35661.4</v>
      </c>
      <c r="E11" s="25" t="s">
        <v>274</v>
      </c>
    </row>
    <row r="12" spans="1:7" s="12" customFormat="1" ht="14.25" customHeight="1">
      <c r="A12" s="175" t="s">
        <v>276</v>
      </c>
      <c r="B12" s="179"/>
      <c r="C12" s="3">
        <v>36935</v>
      </c>
      <c r="D12" s="3">
        <v>61176.1</v>
      </c>
      <c r="E12" s="25" t="s">
        <v>277</v>
      </c>
    </row>
    <row r="13" spans="1:7" s="15" customFormat="1" ht="27" customHeight="1">
      <c r="A13" s="171" t="s">
        <v>180</v>
      </c>
      <c r="B13" s="172"/>
      <c r="C13" s="3">
        <v>56</v>
      </c>
      <c r="D13" s="11">
        <v>228.4</v>
      </c>
      <c r="E13" s="25" t="s">
        <v>183</v>
      </c>
    </row>
    <row r="14" spans="1:7" s="12" customFormat="1" ht="16.5" customHeight="1">
      <c r="A14" s="173" t="s">
        <v>162</v>
      </c>
      <c r="B14" s="174"/>
      <c r="C14" s="20">
        <v>34603</v>
      </c>
      <c r="D14" s="20">
        <v>63703.8</v>
      </c>
      <c r="E14" s="27" t="s">
        <v>77</v>
      </c>
    </row>
    <row r="15" spans="1:7" s="12" customFormat="1" ht="14.25" customHeight="1">
      <c r="A15" s="171" t="s">
        <v>78</v>
      </c>
      <c r="B15" s="172"/>
      <c r="C15" s="3"/>
      <c r="D15" s="11"/>
      <c r="E15" s="25" t="s">
        <v>79</v>
      </c>
    </row>
    <row r="16" spans="1:7" s="12" customFormat="1" ht="14.25" customHeight="1">
      <c r="A16" s="171" t="s">
        <v>163</v>
      </c>
      <c r="B16" s="172"/>
      <c r="C16" s="3">
        <v>715</v>
      </c>
      <c r="D16" s="3">
        <v>5147.3</v>
      </c>
      <c r="E16" s="25" t="s">
        <v>80</v>
      </c>
    </row>
    <row r="17" spans="1:5" s="12" customFormat="1" ht="14.25" customHeight="1">
      <c r="A17" s="171" t="s">
        <v>164</v>
      </c>
      <c r="B17" s="172"/>
      <c r="C17" s="3">
        <v>27410</v>
      </c>
      <c r="D17" s="3">
        <v>10148.9</v>
      </c>
      <c r="E17" s="25" t="s">
        <v>291</v>
      </c>
    </row>
    <row r="18" spans="1:5" s="12" customFormat="1" ht="14.25" customHeight="1">
      <c r="A18" s="171" t="s">
        <v>165</v>
      </c>
      <c r="B18" s="172"/>
      <c r="C18" s="3">
        <v>61</v>
      </c>
      <c r="D18" s="3">
        <v>8.6</v>
      </c>
      <c r="E18" s="25" t="s">
        <v>81</v>
      </c>
    </row>
    <row r="19" spans="1:5" s="12" customFormat="1" ht="14.25" customHeight="1">
      <c r="A19" s="171" t="s">
        <v>166</v>
      </c>
      <c r="B19" s="172"/>
      <c r="C19" s="3" t="s">
        <v>338</v>
      </c>
      <c r="D19" s="11">
        <v>312.39999999999998</v>
      </c>
      <c r="E19" s="25" t="s">
        <v>82</v>
      </c>
    </row>
    <row r="20" spans="1:5" s="15" customFormat="1" ht="27" customHeight="1">
      <c r="A20" s="181" t="s">
        <v>181</v>
      </c>
      <c r="B20" s="182"/>
      <c r="C20" s="3">
        <v>6265</v>
      </c>
      <c r="D20" s="3">
        <v>48071.8</v>
      </c>
      <c r="E20" s="34" t="s">
        <v>184</v>
      </c>
    </row>
    <row r="21" spans="1:5" s="15" customFormat="1" ht="51" customHeight="1">
      <c r="A21" s="181" t="s">
        <v>182</v>
      </c>
      <c r="B21" s="182"/>
      <c r="C21" s="3">
        <v>37</v>
      </c>
      <c r="D21" s="11">
        <v>14.6</v>
      </c>
      <c r="E21" s="34" t="s">
        <v>185</v>
      </c>
    </row>
    <row r="22" spans="1:5" s="6" customFormat="1" ht="38.25" customHeight="1">
      <c r="A22" s="131" t="s">
        <v>324</v>
      </c>
      <c r="B22" s="180"/>
      <c r="C22" s="180"/>
      <c r="D22" s="180"/>
      <c r="E22" s="180"/>
    </row>
    <row r="23" spans="1:5" s="6" customFormat="1" ht="34.9" customHeight="1">
      <c r="A23" s="129" t="s">
        <v>323</v>
      </c>
      <c r="B23" s="129"/>
      <c r="C23" s="129"/>
      <c r="D23" s="129"/>
      <c r="E23" s="129"/>
    </row>
  </sheetData>
  <mergeCells count="19">
    <mergeCell ref="A23:E23"/>
    <mergeCell ref="A22:E22"/>
    <mergeCell ref="A20:B20"/>
    <mergeCell ref="A21:B21"/>
    <mergeCell ref="A1:E1"/>
    <mergeCell ref="A2:E2"/>
    <mergeCell ref="A17:B17"/>
    <mergeCell ref="A18:B18"/>
    <mergeCell ref="A19:B19"/>
    <mergeCell ref="A13:B13"/>
    <mergeCell ref="A14:B14"/>
    <mergeCell ref="A15:B15"/>
    <mergeCell ref="A16:B16"/>
    <mergeCell ref="A8:B8"/>
    <mergeCell ref="A9:B9"/>
    <mergeCell ref="A10:B10"/>
    <mergeCell ref="A11:B11"/>
    <mergeCell ref="A3:B3"/>
    <mergeCell ref="A12:B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100" workbookViewId="0">
      <selection activeCell="F5" sqref="F5"/>
    </sheetView>
  </sheetViews>
  <sheetFormatPr defaultColWidth="8.85546875" defaultRowHeight="14.25" customHeight="1"/>
  <cols>
    <col min="1" max="1" width="30.7109375" style="10" customWidth="1"/>
    <col min="2" max="4" width="10.7109375" style="10" customWidth="1"/>
    <col min="5" max="5" width="30.7109375" style="10" customWidth="1"/>
    <col min="6" max="16384" width="8.85546875" style="10"/>
  </cols>
  <sheetData>
    <row r="1" spans="1:6" s="12" customFormat="1" ht="18" customHeight="1">
      <c r="A1" s="125" t="s">
        <v>346</v>
      </c>
      <c r="B1" s="126"/>
      <c r="C1" s="126"/>
      <c r="D1" s="126"/>
      <c r="E1" s="126"/>
    </row>
    <row r="2" spans="1:6" s="15" customFormat="1" ht="14.25" customHeight="1">
      <c r="A2" s="115" t="s">
        <v>327</v>
      </c>
      <c r="B2" s="116"/>
      <c r="C2" s="116"/>
      <c r="D2" s="116"/>
      <c r="E2" s="116"/>
    </row>
    <row r="3" spans="1:6" s="12" customFormat="1" ht="12" customHeight="1">
      <c r="A3" s="117" t="s">
        <v>347</v>
      </c>
      <c r="B3" s="118"/>
      <c r="C3" s="118"/>
      <c r="D3" s="118"/>
      <c r="E3" s="118"/>
    </row>
    <row r="4" spans="1:6" s="15" customFormat="1" ht="14.25" customHeight="1">
      <c r="A4" s="119" t="s">
        <v>328</v>
      </c>
      <c r="B4" s="120"/>
      <c r="C4" s="120"/>
      <c r="D4" s="120"/>
      <c r="E4" s="120"/>
    </row>
    <row r="5" spans="1:6" s="1" customFormat="1" ht="20.100000000000001" customHeight="1">
      <c r="A5" s="40" t="s">
        <v>0</v>
      </c>
      <c r="B5" s="39">
        <v>2015</v>
      </c>
      <c r="C5" s="39">
        <v>2019</v>
      </c>
      <c r="D5" s="39">
        <v>2020</v>
      </c>
      <c r="E5" s="24" t="s">
        <v>1</v>
      </c>
      <c r="F5" s="1" t="s">
        <v>339</v>
      </c>
    </row>
    <row r="6" spans="1:6" s="2" customFormat="1" ht="14.25" customHeight="1">
      <c r="A6" s="46" t="s">
        <v>312</v>
      </c>
      <c r="B6" s="20">
        <v>3132</v>
      </c>
      <c r="C6" s="20">
        <v>3348</v>
      </c>
      <c r="D6" s="20">
        <v>3282</v>
      </c>
      <c r="E6" s="27" t="s">
        <v>313</v>
      </c>
    </row>
    <row r="7" spans="1:6" s="2" customFormat="1" ht="14.25" customHeight="1">
      <c r="A7" s="45" t="s">
        <v>204</v>
      </c>
      <c r="B7" s="3"/>
      <c r="C7" s="3"/>
      <c r="D7" s="3"/>
      <c r="E7" s="26" t="s">
        <v>280</v>
      </c>
    </row>
    <row r="8" spans="1:6" s="2" customFormat="1" ht="14.25" customHeight="1">
      <c r="A8" s="44" t="s">
        <v>89</v>
      </c>
      <c r="B8" s="3">
        <v>168</v>
      </c>
      <c r="C8" s="3">
        <v>185</v>
      </c>
      <c r="D8" s="3">
        <v>179</v>
      </c>
      <c r="E8" s="25" t="s">
        <v>4</v>
      </c>
    </row>
    <row r="9" spans="1:6" s="2" customFormat="1" ht="14.25" customHeight="1">
      <c r="A9" s="44" t="s">
        <v>205</v>
      </c>
      <c r="B9" s="3">
        <v>428</v>
      </c>
      <c r="C9" s="3">
        <v>487</v>
      </c>
      <c r="D9" s="3">
        <v>488</v>
      </c>
      <c r="E9" s="25" t="s">
        <v>213</v>
      </c>
    </row>
    <row r="10" spans="1:6" s="2" customFormat="1" ht="14.25" customHeight="1">
      <c r="A10" s="44" t="s">
        <v>90</v>
      </c>
      <c r="B10" s="3">
        <v>87</v>
      </c>
      <c r="C10" s="3">
        <v>92</v>
      </c>
      <c r="D10" s="3">
        <v>85</v>
      </c>
      <c r="E10" s="25" t="s">
        <v>5</v>
      </c>
    </row>
    <row r="11" spans="1:6" s="2" customFormat="1" ht="14.25" customHeight="1">
      <c r="A11" s="44" t="s">
        <v>91</v>
      </c>
      <c r="B11" s="3">
        <v>284</v>
      </c>
      <c r="C11" s="3">
        <v>282</v>
      </c>
      <c r="D11" s="3">
        <v>275</v>
      </c>
      <c r="E11" s="25" t="s">
        <v>6</v>
      </c>
    </row>
    <row r="12" spans="1:6" s="2" customFormat="1" ht="14.25" customHeight="1">
      <c r="A12" s="44" t="s">
        <v>206</v>
      </c>
      <c r="B12" s="3">
        <v>58</v>
      </c>
      <c r="C12" s="3">
        <v>57</v>
      </c>
      <c r="D12" s="3">
        <v>53</v>
      </c>
      <c r="E12" s="25" t="s">
        <v>281</v>
      </c>
    </row>
    <row r="13" spans="1:6" s="2" customFormat="1" ht="14.25" customHeight="1">
      <c r="A13" s="44" t="s">
        <v>207</v>
      </c>
      <c r="B13" s="3">
        <v>132</v>
      </c>
      <c r="C13" s="3">
        <v>157</v>
      </c>
      <c r="D13" s="3">
        <v>159</v>
      </c>
      <c r="E13" s="25" t="s">
        <v>214</v>
      </c>
      <c r="F13" s="106"/>
    </row>
    <row r="14" spans="1:6" s="2" customFormat="1" ht="14.25" customHeight="1">
      <c r="A14" s="44" t="s">
        <v>92</v>
      </c>
      <c r="B14" s="3">
        <v>452</v>
      </c>
      <c r="C14" s="3">
        <v>490</v>
      </c>
      <c r="D14" s="3">
        <v>481</v>
      </c>
      <c r="E14" s="25" t="s">
        <v>7</v>
      </c>
    </row>
    <row r="15" spans="1:6" s="2" customFormat="1" ht="14.25" customHeight="1">
      <c r="A15" s="44" t="s">
        <v>208</v>
      </c>
      <c r="B15" s="3">
        <v>170</v>
      </c>
      <c r="C15" s="3">
        <v>201</v>
      </c>
      <c r="D15" s="3">
        <v>183</v>
      </c>
      <c r="E15" s="25" t="s">
        <v>215</v>
      </c>
    </row>
    <row r="16" spans="1:6" s="2" customFormat="1" ht="14.25" customHeight="1">
      <c r="A16" s="44" t="s">
        <v>93</v>
      </c>
      <c r="B16" s="3">
        <v>89</v>
      </c>
      <c r="C16" s="3">
        <v>88</v>
      </c>
      <c r="D16" s="3">
        <v>82</v>
      </c>
      <c r="E16" s="25" t="s">
        <v>8</v>
      </c>
    </row>
    <row r="17" spans="1:7" s="2" customFormat="1" ht="14.25" customHeight="1">
      <c r="A17" s="44" t="s">
        <v>209</v>
      </c>
      <c r="B17" s="3">
        <v>26</v>
      </c>
      <c r="C17" s="3">
        <v>31</v>
      </c>
      <c r="D17" s="3">
        <v>28</v>
      </c>
      <c r="E17" s="25" t="s">
        <v>216</v>
      </c>
    </row>
    <row r="18" spans="1:7" s="2" customFormat="1" ht="14.25" customHeight="1">
      <c r="A18" s="44" t="s">
        <v>210</v>
      </c>
      <c r="B18" s="3">
        <v>61</v>
      </c>
      <c r="C18" s="3">
        <v>76</v>
      </c>
      <c r="D18" s="3">
        <v>73</v>
      </c>
      <c r="E18" s="25" t="s">
        <v>217</v>
      </c>
    </row>
    <row r="19" spans="1:7" s="2" customFormat="1" ht="14.25" customHeight="1">
      <c r="A19" s="44" t="s">
        <v>94</v>
      </c>
      <c r="B19" s="3">
        <v>204</v>
      </c>
      <c r="C19" s="3">
        <v>203</v>
      </c>
      <c r="D19" s="3">
        <v>200</v>
      </c>
      <c r="E19" s="25" t="s">
        <v>9</v>
      </c>
    </row>
    <row r="20" spans="1:7" s="2" customFormat="1" ht="14.25" customHeight="1">
      <c r="A20" s="44" t="s">
        <v>95</v>
      </c>
      <c r="B20" s="3">
        <v>200</v>
      </c>
      <c r="C20" s="3">
        <v>204</v>
      </c>
      <c r="D20" s="3">
        <v>207</v>
      </c>
      <c r="E20" s="25" t="s">
        <v>10</v>
      </c>
    </row>
    <row r="21" spans="1:7" s="2" customFormat="1" ht="14.25" customHeight="1">
      <c r="A21" s="44" t="s">
        <v>211</v>
      </c>
      <c r="B21" s="3">
        <v>113</v>
      </c>
      <c r="C21" s="3">
        <v>109</v>
      </c>
      <c r="D21" s="3">
        <v>114</v>
      </c>
      <c r="E21" s="25" t="s">
        <v>218</v>
      </c>
    </row>
    <row r="22" spans="1:7" s="2" customFormat="1" ht="14.25" customHeight="1">
      <c r="A22" s="44" t="s">
        <v>212</v>
      </c>
      <c r="B22" s="3">
        <v>111</v>
      </c>
      <c r="C22" s="3">
        <v>125</v>
      </c>
      <c r="D22" s="3">
        <v>117</v>
      </c>
      <c r="E22" s="25" t="s">
        <v>219</v>
      </c>
    </row>
    <row r="23" spans="1:7" s="4" customFormat="1" ht="19.899999999999999" customHeight="1">
      <c r="A23" s="124" t="s">
        <v>220</v>
      </c>
      <c r="B23" s="124"/>
      <c r="C23" s="124"/>
      <c r="D23" s="124"/>
      <c r="E23" s="124"/>
      <c r="G23" s="4" t="s">
        <v>339</v>
      </c>
    </row>
    <row r="24" spans="1:7" s="4" customFormat="1" ht="14.25" customHeight="1">
      <c r="A24" s="123" t="s">
        <v>221</v>
      </c>
      <c r="B24" s="123"/>
      <c r="C24" s="123"/>
      <c r="D24" s="123"/>
      <c r="E24" s="123"/>
    </row>
  </sheetData>
  <mergeCells count="6">
    <mergeCell ref="A24:E24"/>
    <mergeCell ref="A23:E23"/>
    <mergeCell ref="A1:E1"/>
    <mergeCell ref="A2:E2"/>
    <mergeCell ref="A3:E3"/>
    <mergeCell ref="A4:E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Normal="100" workbookViewId="0">
      <selection activeCell="A26" sqref="A26"/>
    </sheetView>
  </sheetViews>
  <sheetFormatPr defaultRowHeight="14.25" customHeight="1"/>
  <cols>
    <col min="1" max="1" width="31.7109375" customWidth="1"/>
    <col min="2" max="4" width="10.7109375" customWidth="1"/>
    <col min="5" max="5" width="31.7109375" customWidth="1"/>
  </cols>
  <sheetData>
    <row r="1" spans="1:5" s="12" customFormat="1" ht="16.5" customHeight="1">
      <c r="A1" s="125" t="s">
        <v>348</v>
      </c>
      <c r="B1" s="126"/>
      <c r="C1" s="126"/>
      <c r="D1" s="126"/>
      <c r="E1" s="126"/>
    </row>
    <row r="2" spans="1:5" s="15" customFormat="1" ht="14.25" customHeight="1">
      <c r="A2" s="117" t="s">
        <v>349</v>
      </c>
      <c r="B2" s="118"/>
      <c r="C2" s="118"/>
      <c r="D2" s="118"/>
      <c r="E2" s="118"/>
    </row>
    <row r="3" spans="1:5" s="1" customFormat="1" ht="20.100000000000001" customHeight="1">
      <c r="A3" s="21" t="s">
        <v>0</v>
      </c>
      <c r="B3" s="23">
        <v>2015</v>
      </c>
      <c r="C3" s="39">
        <v>2019</v>
      </c>
      <c r="D3" s="23">
        <v>2020</v>
      </c>
      <c r="E3" s="24" t="s">
        <v>1</v>
      </c>
    </row>
    <row r="4" spans="1:5" s="2" customFormat="1" ht="14.25" customHeight="1">
      <c r="A4" s="103" t="s">
        <v>334</v>
      </c>
      <c r="B4" s="17">
        <f>473011/1000</f>
        <v>473.01100000000002</v>
      </c>
      <c r="C4" s="17">
        <f>475721/1000</f>
        <v>475.721</v>
      </c>
      <c r="D4" s="17">
        <v>381.6</v>
      </c>
      <c r="E4" s="27" t="s">
        <v>336</v>
      </c>
    </row>
    <row r="5" spans="1:5" s="2" customFormat="1" ht="14.25" customHeight="1">
      <c r="A5" s="103" t="s">
        <v>282</v>
      </c>
      <c r="B5" s="20">
        <v>5.2</v>
      </c>
      <c r="C5" s="17">
        <v>5</v>
      </c>
      <c r="D5" s="17">
        <v>4.8</v>
      </c>
      <c r="E5" s="27" t="s">
        <v>23</v>
      </c>
    </row>
    <row r="6" spans="1:5" s="2" customFormat="1" ht="14.25" customHeight="1">
      <c r="A6" s="103" t="s">
        <v>335</v>
      </c>
      <c r="B6" s="20">
        <v>10249</v>
      </c>
      <c r="C6" s="20">
        <v>9349</v>
      </c>
      <c r="D6" s="20">
        <v>9045</v>
      </c>
      <c r="E6" s="27" t="s">
        <v>337</v>
      </c>
    </row>
    <row r="7" spans="1:5" s="2" customFormat="1" ht="14.25" customHeight="1">
      <c r="A7" s="76" t="s">
        <v>13</v>
      </c>
      <c r="B7" s="3"/>
      <c r="C7" s="3"/>
      <c r="D7" s="3"/>
      <c r="E7" s="25" t="s">
        <v>14</v>
      </c>
    </row>
    <row r="8" spans="1:5" s="2" customFormat="1" ht="14.25" customHeight="1">
      <c r="A8" s="86" t="s">
        <v>91</v>
      </c>
      <c r="B8" s="3">
        <v>1302</v>
      </c>
      <c r="C8" s="3">
        <v>1056</v>
      </c>
      <c r="D8" s="3">
        <v>1088</v>
      </c>
      <c r="E8" s="25" t="s">
        <v>6</v>
      </c>
    </row>
    <row r="9" spans="1:5" s="2" customFormat="1" ht="14.25" customHeight="1">
      <c r="A9" s="86" t="s">
        <v>294</v>
      </c>
      <c r="B9" s="3">
        <v>497</v>
      </c>
      <c r="C9" s="3">
        <v>519</v>
      </c>
      <c r="D9" s="3">
        <v>495</v>
      </c>
      <c r="E9" s="26" t="s">
        <v>293</v>
      </c>
    </row>
    <row r="10" spans="1:5" s="2" customFormat="1" ht="14.25" customHeight="1">
      <c r="A10" s="86" t="s">
        <v>99</v>
      </c>
      <c r="B10" s="3">
        <v>2217</v>
      </c>
      <c r="C10" s="3">
        <v>1925</v>
      </c>
      <c r="D10" s="3">
        <v>1831</v>
      </c>
      <c r="E10" s="25" t="s">
        <v>15</v>
      </c>
    </row>
    <row r="11" spans="1:5" s="2" customFormat="1" ht="14.25" customHeight="1">
      <c r="A11" s="86" t="s">
        <v>100</v>
      </c>
      <c r="B11" s="3">
        <v>685</v>
      </c>
      <c r="C11" s="3">
        <v>532</v>
      </c>
      <c r="D11" s="3">
        <v>529</v>
      </c>
      <c r="E11" s="25" t="s">
        <v>16</v>
      </c>
    </row>
    <row r="12" spans="1:5" s="2" customFormat="1" ht="14.25" customHeight="1">
      <c r="A12" s="86" t="s">
        <v>101</v>
      </c>
      <c r="B12" s="3">
        <v>1064</v>
      </c>
      <c r="C12" s="3">
        <v>915</v>
      </c>
      <c r="D12" s="3">
        <v>866</v>
      </c>
      <c r="E12" s="25" t="s">
        <v>17</v>
      </c>
    </row>
    <row r="13" spans="1:5" s="2" customFormat="1" ht="14.25" customHeight="1">
      <c r="A13" s="86" t="s">
        <v>102</v>
      </c>
      <c r="B13" s="3">
        <v>298</v>
      </c>
      <c r="C13" s="3">
        <v>252</v>
      </c>
      <c r="D13" s="3">
        <v>252</v>
      </c>
      <c r="E13" s="25" t="s">
        <v>18</v>
      </c>
    </row>
    <row r="14" spans="1:5" s="2" customFormat="1" ht="14.25" customHeight="1">
      <c r="A14" s="86" t="s">
        <v>103</v>
      </c>
      <c r="B14" s="3">
        <v>184</v>
      </c>
      <c r="C14" s="3">
        <v>204</v>
      </c>
      <c r="D14" s="3">
        <v>255</v>
      </c>
      <c r="E14" s="25" t="s">
        <v>121</v>
      </c>
    </row>
    <row r="15" spans="1:5" s="2" customFormat="1" ht="14.25" customHeight="1">
      <c r="A15" s="86" t="s">
        <v>104</v>
      </c>
      <c r="B15" s="3">
        <v>195</v>
      </c>
      <c r="C15" s="3">
        <v>178</v>
      </c>
      <c r="D15" s="3">
        <v>165</v>
      </c>
      <c r="E15" s="25" t="s">
        <v>19</v>
      </c>
    </row>
    <row r="16" spans="1:5" s="2" customFormat="1" ht="14.25" customHeight="1">
      <c r="A16" s="86" t="s">
        <v>105</v>
      </c>
      <c r="B16" s="3">
        <v>355</v>
      </c>
      <c r="C16" s="3">
        <v>339</v>
      </c>
      <c r="D16" s="3">
        <v>292</v>
      </c>
      <c r="E16" s="25" t="s">
        <v>20</v>
      </c>
    </row>
    <row r="17" spans="1:5" s="2" customFormat="1" ht="14.25" customHeight="1">
      <c r="A17" s="86" t="s">
        <v>106</v>
      </c>
      <c r="B17" s="3">
        <v>148</v>
      </c>
      <c r="C17" s="3">
        <v>118</v>
      </c>
      <c r="D17" s="3">
        <v>103</v>
      </c>
      <c r="E17" s="25" t="s">
        <v>283</v>
      </c>
    </row>
    <row r="18" spans="1:5" s="2" customFormat="1" ht="14.25" customHeight="1">
      <c r="A18" s="86" t="s">
        <v>107</v>
      </c>
      <c r="B18" s="3">
        <v>643</v>
      </c>
      <c r="C18" s="3">
        <v>641</v>
      </c>
      <c r="D18" s="3">
        <v>618</v>
      </c>
      <c r="E18" s="25" t="s">
        <v>21</v>
      </c>
    </row>
    <row r="19" spans="1:5" s="2" customFormat="1" ht="14.25" customHeight="1">
      <c r="A19" s="35" t="s">
        <v>108</v>
      </c>
      <c r="B19" s="3">
        <v>439</v>
      </c>
      <c r="C19" s="3">
        <v>401</v>
      </c>
      <c r="D19" s="3">
        <v>386</v>
      </c>
      <c r="E19" s="25" t="s">
        <v>22</v>
      </c>
    </row>
    <row r="20" spans="1:5" s="6" customFormat="1" ht="34.9" customHeight="1">
      <c r="A20" s="127" t="s">
        <v>292</v>
      </c>
      <c r="B20" s="128"/>
      <c r="C20" s="128"/>
      <c r="D20" s="128"/>
      <c r="E20" s="128"/>
    </row>
    <row r="21" spans="1:5" s="6" customFormat="1" ht="22.5" customHeight="1">
      <c r="A21" s="129" t="s">
        <v>306</v>
      </c>
      <c r="B21" s="130"/>
      <c r="C21" s="130"/>
      <c r="D21" s="130"/>
      <c r="E21" s="130"/>
    </row>
  </sheetData>
  <mergeCells count="4">
    <mergeCell ref="A1:E1"/>
    <mergeCell ref="A2:E2"/>
    <mergeCell ref="A20:E20"/>
    <mergeCell ref="A21:E2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Normal="100" workbookViewId="0">
      <selection activeCell="G2" sqref="G2"/>
    </sheetView>
  </sheetViews>
  <sheetFormatPr defaultRowHeight="15"/>
  <cols>
    <col min="1" max="1" width="35.7109375" customWidth="1"/>
    <col min="2" max="5" width="9.7109375" customWidth="1"/>
    <col min="6" max="6" width="35.7109375" customWidth="1"/>
  </cols>
  <sheetData>
    <row r="1" spans="1:8" s="12" customFormat="1" ht="17.25" customHeight="1">
      <c r="A1" s="125" t="s">
        <v>357</v>
      </c>
      <c r="B1" s="125"/>
      <c r="C1" s="126"/>
      <c r="D1" s="126"/>
      <c r="E1" s="126"/>
      <c r="F1" s="126"/>
      <c r="G1" s="12" t="s">
        <v>339</v>
      </c>
    </row>
    <row r="2" spans="1:8" s="15" customFormat="1" ht="14.25" customHeight="1">
      <c r="A2" s="117" t="s">
        <v>350</v>
      </c>
      <c r="B2" s="117"/>
      <c r="C2" s="118"/>
      <c r="D2" s="118"/>
      <c r="E2" s="118"/>
      <c r="F2" s="118"/>
      <c r="G2" s="15" t="s">
        <v>339</v>
      </c>
    </row>
    <row r="3" spans="1:8" s="1" customFormat="1" ht="20.100000000000001" customHeight="1">
      <c r="A3" s="83" t="s">
        <v>0</v>
      </c>
      <c r="B3" s="82">
        <v>2010</v>
      </c>
      <c r="C3" s="39">
        <v>2015</v>
      </c>
      <c r="D3" s="39">
        <v>2019</v>
      </c>
      <c r="E3" s="39">
        <v>2020</v>
      </c>
      <c r="F3" s="24" t="s">
        <v>1</v>
      </c>
    </row>
    <row r="4" spans="1:8" s="2" customFormat="1" ht="14.25" customHeight="1">
      <c r="A4" s="81" t="s">
        <v>317</v>
      </c>
      <c r="B4" s="60">
        <v>19</v>
      </c>
      <c r="C4" s="33">
        <v>22</v>
      </c>
      <c r="D4" s="33">
        <v>23</v>
      </c>
      <c r="E4" s="33">
        <v>23</v>
      </c>
      <c r="F4" s="25" t="s">
        <v>318</v>
      </c>
    </row>
    <row r="5" spans="1:8" s="2" customFormat="1" ht="14.25" customHeight="1">
      <c r="A5" s="81" t="s">
        <v>222</v>
      </c>
      <c r="B5" s="33">
        <v>2912</v>
      </c>
      <c r="C5" s="33">
        <v>3213</v>
      </c>
      <c r="D5" s="33">
        <v>3203</v>
      </c>
      <c r="E5" s="33">
        <v>3222</v>
      </c>
      <c r="F5" s="25" t="s">
        <v>225</v>
      </c>
    </row>
    <row r="6" spans="1:8" s="2" customFormat="1" ht="16.149999999999999" customHeight="1">
      <c r="A6" s="81" t="s">
        <v>223</v>
      </c>
      <c r="B6" s="91">
        <v>43.938000000000002</v>
      </c>
      <c r="C6" s="91">
        <v>47.584000000000003</v>
      </c>
      <c r="D6" s="91">
        <v>50.2</v>
      </c>
      <c r="E6" s="91">
        <v>24.2</v>
      </c>
      <c r="F6" s="25" t="s">
        <v>226</v>
      </c>
    </row>
    <row r="7" spans="1:8" s="2" customFormat="1" ht="14.25" customHeight="1">
      <c r="A7" s="81" t="s">
        <v>224</v>
      </c>
      <c r="B7" s="33">
        <v>3</v>
      </c>
      <c r="C7" s="33">
        <v>3</v>
      </c>
      <c r="D7" s="33">
        <v>3</v>
      </c>
      <c r="E7" s="33">
        <v>3</v>
      </c>
      <c r="F7" s="25" t="s">
        <v>227</v>
      </c>
    </row>
    <row r="8" spans="1:8" s="2" customFormat="1" ht="14.25" customHeight="1">
      <c r="A8" s="81" t="s">
        <v>222</v>
      </c>
      <c r="B8" s="33">
        <v>784</v>
      </c>
      <c r="C8" s="33">
        <v>814</v>
      </c>
      <c r="D8" s="33">
        <v>772</v>
      </c>
      <c r="E8" s="33">
        <v>842</v>
      </c>
      <c r="F8" s="25" t="s">
        <v>225</v>
      </c>
    </row>
    <row r="9" spans="1:8" s="2" customFormat="1" ht="16.149999999999999" customHeight="1">
      <c r="A9" s="81" t="s">
        <v>223</v>
      </c>
      <c r="B9" s="91">
        <v>11.535</v>
      </c>
      <c r="C9" s="91">
        <v>10.8</v>
      </c>
      <c r="D9" s="33">
        <v>11.2</v>
      </c>
      <c r="E9" s="33">
        <v>6.3</v>
      </c>
      <c r="F9" s="25" t="s">
        <v>226</v>
      </c>
    </row>
    <row r="10" spans="1:8" s="6" customFormat="1" ht="40.15" customHeight="1">
      <c r="A10" s="131" t="s">
        <v>343</v>
      </c>
      <c r="B10" s="131"/>
      <c r="C10" s="132"/>
      <c r="D10" s="132"/>
      <c r="E10" s="132"/>
      <c r="F10" s="132"/>
    </row>
    <row r="11" spans="1:8" s="6" customFormat="1" ht="34.9" customHeight="1">
      <c r="A11" s="129" t="s">
        <v>344</v>
      </c>
      <c r="B11" s="129"/>
      <c r="C11" s="130"/>
      <c r="D11" s="130"/>
      <c r="E11" s="130"/>
      <c r="F11" s="130"/>
    </row>
    <row r="12" spans="1:8" ht="32.25" customHeight="1"/>
    <row r="13" spans="1:8">
      <c r="H13" s="101"/>
    </row>
  </sheetData>
  <mergeCells count="4">
    <mergeCell ref="A1:F1"/>
    <mergeCell ref="A2:F2"/>
    <mergeCell ref="A10:F10"/>
    <mergeCell ref="A11:F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Normal="100" workbookViewId="0">
      <selection activeCell="G2" sqref="G2"/>
    </sheetView>
  </sheetViews>
  <sheetFormatPr defaultColWidth="8.85546875" defaultRowHeight="14.25" customHeight="1"/>
  <cols>
    <col min="1" max="1" width="40.7109375" style="10" customWidth="1"/>
    <col min="2" max="5" width="10.7109375" style="10" customWidth="1"/>
    <col min="6" max="6" width="40.7109375" style="10" customWidth="1"/>
    <col min="7" max="16384" width="8.85546875" style="10"/>
  </cols>
  <sheetData>
    <row r="1" spans="1:7" s="12" customFormat="1" ht="18" customHeight="1">
      <c r="A1" s="125" t="s">
        <v>351</v>
      </c>
      <c r="B1" s="126"/>
      <c r="C1" s="126"/>
      <c r="D1" s="126"/>
      <c r="E1" s="126"/>
      <c r="F1" s="126"/>
    </row>
    <row r="2" spans="1:7" s="15" customFormat="1" ht="14.25" customHeight="1">
      <c r="A2" s="133" t="s">
        <v>352</v>
      </c>
      <c r="B2" s="134"/>
      <c r="C2" s="134"/>
      <c r="D2" s="134"/>
      <c r="E2" s="134"/>
      <c r="F2" s="134"/>
      <c r="G2" s="15" t="s">
        <v>339</v>
      </c>
    </row>
    <row r="3" spans="1:7" s="12" customFormat="1" ht="14.25" customHeight="1">
      <c r="A3" s="135" t="s">
        <v>353</v>
      </c>
      <c r="B3" s="136"/>
      <c r="C3" s="136"/>
      <c r="D3" s="136"/>
      <c r="E3" s="136"/>
      <c r="F3" s="136"/>
    </row>
    <row r="4" spans="1:7" s="15" customFormat="1" ht="14.25" customHeight="1">
      <c r="A4" s="137" t="s">
        <v>354</v>
      </c>
      <c r="B4" s="138"/>
      <c r="C4" s="138"/>
      <c r="D4" s="138"/>
      <c r="E4" s="138"/>
      <c r="F4" s="138"/>
    </row>
    <row r="5" spans="1:7" s="1" customFormat="1" ht="20.100000000000001" customHeight="1">
      <c r="A5" s="40" t="s">
        <v>0</v>
      </c>
      <c r="B5" s="42">
        <v>2010</v>
      </c>
      <c r="C5" s="42">
        <v>2015</v>
      </c>
      <c r="D5" s="42">
        <v>2019</v>
      </c>
      <c r="E5" s="100">
        <v>2020</v>
      </c>
      <c r="F5" s="97" t="s">
        <v>1</v>
      </c>
    </row>
    <row r="6" spans="1:7" s="9" customFormat="1" ht="29.25" customHeight="1">
      <c r="A6" s="44" t="s">
        <v>316</v>
      </c>
      <c r="B6" s="3"/>
      <c r="C6" s="3"/>
      <c r="D6" s="3"/>
      <c r="E6" s="98"/>
      <c r="F6" s="25" t="s">
        <v>304</v>
      </c>
    </row>
    <row r="7" spans="1:7" s="9" customFormat="1" ht="14.25" customHeight="1">
      <c r="A7" s="44" t="s">
        <v>174</v>
      </c>
      <c r="B7" s="3">
        <v>84</v>
      </c>
      <c r="C7" s="3">
        <v>85</v>
      </c>
      <c r="D7" s="3">
        <v>95</v>
      </c>
      <c r="E7" s="107">
        <v>95</v>
      </c>
      <c r="F7" s="25" t="s">
        <v>175</v>
      </c>
    </row>
    <row r="8" spans="1:7" s="2" customFormat="1" ht="14.25" customHeight="1">
      <c r="A8" s="44" t="s">
        <v>109</v>
      </c>
      <c r="B8" s="3">
        <v>51</v>
      </c>
      <c r="C8" s="3">
        <v>52</v>
      </c>
      <c r="D8" s="3">
        <v>78</v>
      </c>
      <c r="E8" s="13">
        <v>78</v>
      </c>
      <c r="F8" s="25" t="s">
        <v>24</v>
      </c>
    </row>
    <row r="9" spans="1:7" s="2" customFormat="1" ht="14.25" customHeight="1">
      <c r="A9" s="44" t="s">
        <v>110</v>
      </c>
      <c r="B9" s="88">
        <v>33</v>
      </c>
      <c r="C9" s="88">
        <v>33</v>
      </c>
      <c r="D9" s="88">
        <v>17</v>
      </c>
      <c r="E9" s="13">
        <v>17</v>
      </c>
      <c r="F9" s="25" t="s">
        <v>176</v>
      </c>
    </row>
    <row r="10" spans="1:7" s="2" customFormat="1" ht="14.25" customHeight="1">
      <c r="A10" s="44" t="s">
        <v>229</v>
      </c>
      <c r="B10" s="3">
        <v>1</v>
      </c>
      <c r="C10" s="3">
        <v>1</v>
      </c>
      <c r="D10" s="3">
        <v>1</v>
      </c>
      <c r="E10" s="13">
        <v>1</v>
      </c>
      <c r="F10" s="25" t="s">
        <v>228</v>
      </c>
    </row>
    <row r="11" spans="1:7" s="2" customFormat="1" ht="14.25" customHeight="1">
      <c r="A11" s="44" t="s">
        <v>111</v>
      </c>
      <c r="B11" s="3">
        <v>11</v>
      </c>
      <c r="C11" s="3">
        <v>13</v>
      </c>
      <c r="D11" s="3">
        <v>14</v>
      </c>
      <c r="E11" s="13">
        <v>14</v>
      </c>
      <c r="F11" s="25" t="s">
        <v>25</v>
      </c>
    </row>
    <row r="12" spans="1:7" s="2" customFormat="1" ht="14.25" customHeight="1">
      <c r="A12" s="44" t="s">
        <v>230</v>
      </c>
      <c r="B12" s="3"/>
      <c r="C12" s="3"/>
      <c r="D12" s="3"/>
      <c r="E12" s="13"/>
      <c r="F12" s="25" t="s">
        <v>232</v>
      </c>
    </row>
    <row r="13" spans="1:7" s="2" customFormat="1" ht="14.25" customHeight="1">
      <c r="A13" s="44" t="s">
        <v>112</v>
      </c>
      <c r="B13" s="11">
        <v>115.402</v>
      </c>
      <c r="C13" s="11">
        <v>141.32900000000001</v>
      </c>
      <c r="D13" s="11">
        <v>140.97399999999999</v>
      </c>
      <c r="E13" s="13">
        <v>131.5</v>
      </c>
      <c r="F13" s="25" t="s">
        <v>26</v>
      </c>
    </row>
    <row r="14" spans="1:7" s="2" customFormat="1" ht="14.25" customHeight="1">
      <c r="A14" s="44" t="s">
        <v>113</v>
      </c>
      <c r="B14" s="11">
        <v>54.231588365881123</v>
      </c>
      <c r="C14" s="11">
        <v>66.424710373899543</v>
      </c>
      <c r="D14" s="11">
        <v>66.273216357553991</v>
      </c>
      <c r="E14" s="13">
        <v>61.8</v>
      </c>
      <c r="F14" s="25" t="s">
        <v>27</v>
      </c>
    </row>
    <row r="15" spans="1:7" s="9" customFormat="1" ht="27" customHeight="1">
      <c r="A15" s="44" t="s">
        <v>231</v>
      </c>
      <c r="B15" s="3"/>
      <c r="C15" s="3"/>
      <c r="D15" s="3"/>
      <c r="E15" s="107"/>
      <c r="F15" s="25" t="s">
        <v>305</v>
      </c>
    </row>
    <row r="16" spans="1:7" s="2" customFormat="1" ht="14.25" customHeight="1">
      <c r="A16" s="44" t="s">
        <v>112</v>
      </c>
      <c r="B16" s="11">
        <v>125.994</v>
      </c>
      <c r="C16" s="11">
        <v>143.57599999999999</v>
      </c>
      <c r="D16" s="11">
        <v>142.339</v>
      </c>
      <c r="E16" s="13">
        <v>131.6</v>
      </c>
      <c r="F16" s="25" t="s">
        <v>26</v>
      </c>
    </row>
    <row r="17" spans="1:6" s="2" customFormat="1" ht="14.25" customHeight="1">
      <c r="A17" s="44" t="s">
        <v>113</v>
      </c>
      <c r="B17" s="11">
        <v>59.209153607137011</v>
      </c>
      <c r="C17" s="11">
        <v>67.480801651769994</v>
      </c>
      <c r="D17" s="99">
        <v>66.914915822193308</v>
      </c>
      <c r="E17" s="13">
        <v>61.9</v>
      </c>
      <c r="F17" s="25" t="s">
        <v>27</v>
      </c>
    </row>
    <row r="18" spans="1:6" s="4" customFormat="1" ht="14.25" customHeight="1"/>
    <row r="19" spans="1:6" s="4" customFormat="1" ht="14.25" customHeight="1"/>
  </sheetData>
  <mergeCells count="4">
    <mergeCell ref="A1:F1"/>
    <mergeCell ref="A2:F2"/>
    <mergeCell ref="A3:F3"/>
    <mergeCell ref="A4:F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zoomScaleNormal="100" workbookViewId="0">
      <selection activeCell="G1" sqref="G1"/>
    </sheetView>
  </sheetViews>
  <sheetFormatPr defaultRowHeight="14.25" customHeight="1"/>
  <cols>
    <col min="1" max="1" width="37.7109375" customWidth="1"/>
    <col min="2" max="5" width="10.7109375" customWidth="1"/>
    <col min="6" max="6" width="37.7109375" customWidth="1"/>
  </cols>
  <sheetData>
    <row r="1" spans="1:6" s="5" customFormat="1" ht="15.75" customHeight="1">
      <c r="A1" s="125" t="s">
        <v>355</v>
      </c>
      <c r="B1" s="126"/>
      <c r="C1" s="126"/>
      <c r="D1" s="126"/>
      <c r="E1" s="126"/>
      <c r="F1" s="126"/>
    </row>
    <row r="2" spans="1:6" s="8" customFormat="1" ht="14.25" customHeight="1">
      <c r="A2" s="117" t="s">
        <v>356</v>
      </c>
      <c r="B2" s="118"/>
      <c r="C2" s="118"/>
      <c r="D2" s="118"/>
      <c r="E2" s="118"/>
      <c r="F2" s="118"/>
    </row>
    <row r="3" spans="1:6" s="1" customFormat="1" ht="20.100000000000001" customHeight="1">
      <c r="A3" s="40" t="s">
        <v>0</v>
      </c>
      <c r="B3" s="42">
        <v>2010</v>
      </c>
      <c r="C3" s="42">
        <v>2015</v>
      </c>
      <c r="D3" s="50">
        <v>2019</v>
      </c>
      <c r="E3" s="42">
        <v>2020</v>
      </c>
      <c r="F3" s="24" t="s">
        <v>1</v>
      </c>
    </row>
    <row r="4" spans="1:6" s="2" customFormat="1" ht="14.25" customHeight="1">
      <c r="A4" s="44" t="s">
        <v>233</v>
      </c>
      <c r="B4" s="3">
        <v>1</v>
      </c>
      <c r="C4" s="3">
        <v>1</v>
      </c>
      <c r="D4" s="3">
        <v>1</v>
      </c>
      <c r="E4" s="3">
        <v>1</v>
      </c>
      <c r="F4" s="25" t="s">
        <v>234</v>
      </c>
    </row>
    <row r="5" spans="1:6" s="2" customFormat="1" ht="14.25" customHeight="1">
      <c r="A5" s="44" t="s">
        <v>235</v>
      </c>
      <c r="B5" s="3">
        <v>9</v>
      </c>
      <c r="C5" s="3">
        <v>8</v>
      </c>
      <c r="D5" s="3">
        <v>8</v>
      </c>
      <c r="E5" s="3">
        <v>8</v>
      </c>
      <c r="F5" s="25" t="s">
        <v>236</v>
      </c>
    </row>
    <row r="6" spans="1:6" s="2" customFormat="1" ht="14.25" customHeight="1">
      <c r="A6" s="44" t="s">
        <v>122</v>
      </c>
      <c r="B6" s="3">
        <v>21.7</v>
      </c>
      <c r="C6" s="3">
        <v>27.9</v>
      </c>
      <c r="D6" s="11">
        <v>29.4</v>
      </c>
      <c r="E6" s="11">
        <v>28.1</v>
      </c>
      <c r="F6" s="25" t="s">
        <v>177</v>
      </c>
    </row>
    <row r="7" spans="1:6" s="2" customFormat="1" ht="14.25" customHeight="1">
      <c r="A7" s="44" t="s">
        <v>123</v>
      </c>
      <c r="B7" s="3">
        <v>21.7</v>
      </c>
      <c r="C7" s="3">
        <v>27.9</v>
      </c>
      <c r="D7" s="11">
        <v>29.4</v>
      </c>
      <c r="E7" s="11">
        <v>28.1</v>
      </c>
      <c r="F7" s="25" t="s">
        <v>286</v>
      </c>
    </row>
    <row r="8" spans="1:6" s="9" customFormat="1" ht="25.15" customHeight="1">
      <c r="A8" s="44" t="s">
        <v>237</v>
      </c>
      <c r="B8" s="3">
        <v>43.4</v>
      </c>
      <c r="C8" s="3">
        <v>56.9</v>
      </c>
      <c r="D8" s="11">
        <v>64.900000000000006</v>
      </c>
      <c r="E8" s="11">
        <v>60.2</v>
      </c>
      <c r="F8" s="25" t="s">
        <v>239</v>
      </c>
    </row>
    <row r="9" spans="1:6" s="7" customFormat="1" ht="24.75" customHeight="1">
      <c r="A9" s="43" t="s">
        <v>284</v>
      </c>
      <c r="B9" s="3">
        <v>44.4</v>
      </c>
      <c r="C9" s="3">
        <v>62.8</v>
      </c>
      <c r="D9" s="11">
        <v>67.8</v>
      </c>
      <c r="E9" s="11">
        <v>65.599999999999994</v>
      </c>
      <c r="F9" s="25" t="s">
        <v>238</v>
      </c>
    </row>
    <row r="10" spans="1:6" s="14" customFormat="1" ht="52.5" customHeight="1">
      <c r="A10" s="131" t="s">
        <v>285</v>
      </c>
      <c r="B10" s="132"/>
      <c r="C10" s="132"/>
      <c r="D10" s="132"/>
      <c r="E10" s="132"/>
      <c r="F10" s="132"/>
    </row>
    <row r="11" spans="1:6" s="14" customFormat="1" ht="39" customHeight="1">
      <c r="A11" s="129" t="s">
        <v>307</v>
      </c>
      <c r="B11" s="130"/>
      <c r="C11" s="130"/>
      <c r="D11" s="130"/>
      <c r="E11" s="130"/>
      <c r="F11" s="130"/>
    </row>
  </sheetData>
  <mergeCells count="4">
    <mergeCell ref="A1:F1"/>
    <mergeCell ref="A2:F2"/>
    <mergeCell ref="A10:F10"/>
    <mergeCell ref="A11:F1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Normal="100" workbookViewId="0">
      <selection activeCell="G35" sqref="G35"/>
    </sheetView>
  </sheetViews>
  <sheetFormatPr defaultRowHeight="14.25" customHeight="1"/>
  <cols>
    <col min="1" max="1" width="30.7109375" customWidth="1"/>
    <col min="2" max="5" width="10.7109375" customWidth="1"/>
    <col min="6" max="6" width="32.7109375" customWidth="1"/>
  </cols>
  <sheetData>
    <row r="1" spans="1:7" s="12" customFormat="1" ht="14.25" customHeight="1">
      <c r="A1" s="125" t="s">
        <v>358</v>
      </c>
      <c r="B1" s="126"/>
      <c r="C1" s="126"/>
      <c r="D1" s="126"/>
      <c r="E1" s="126"/>
      <c r="F1" s="126"/>
    </row>
    <row r="2" spans="1:7" s="15" customFormat="1" ht="14.25" customHeight="1">
      <c r="A2" s="115" t="s">
        <v>253</v>
      </c>
      <c r="B2" s="116"/>
      <c r="C2" s="116"/>
      <c r="D2" s="116"/>
      <c r="E2" s="116"/>
      <c r="F2" s="116"/>
    </row>
    <row r="3" spans="1:7" s="12" customFormat="1" ht="14.25" customHeight="1">
      <c r="A3" s="117" t="s">
        <v>326</v>
      </c>
      <c r="B3" s="118"/>
      <c r="C3" s="118"/>
      <c r="D3" s="118"/>
      <c r="E3" s="118"/>
      <c r="F3" s="118"/>
      <c r="G3" s="12" t="s">
        <v>339</v>
      </c>
    </row>
    <row r="4" spans="1:7" s="15" customFormat="1" ht="14.25" customHeight="1">
      <c r="A4" s="119" t="s">
        <v>308</v>
      </c>
      <c r="B4" s="120"/>
      <c r="C4" s="120"/>
      <c r="D4" s="120"/>
      <c r="E4" s="120"/>
      <c r="F4" s="120"/>
    </row>
    <row r="5" spans="1:7" s="2" customFormat="1" ht="20.100000000000001" customHeight="1">
      <c r="A5" s="40" t="s">
        <v>0</v>
      </c>
      <c r="B5" s="42">
        <v>2010</v>
      </c>
      <c r="C5" s="42">
        <v>2015</v>
      </c>
      <c r="D5" s="50">
        <v>2019</v>
      </c>
      <c r="E5" s="42">
        <v>2020</v>
      </c>
      <c r="F5" s="24" t="s">
        <v>1</v>
      </c>
    </row>
    <row r="6" spans="1:7" s="2" customFormat="1" ht="14.25" customHeight="1">
      <c r="A6" s="44" t="s">
        <v>114</v>
      </c>
      <c r="B6" s="3">
        <v>570</v>
      </c>
      <c r="C6" s="3">
        <v>655</v>
      </c>
      <c r="D6" s="3">
        <v>665</v>
      </c>
      <c r="E6" s="3">
        <v>643</v>
      </c>
      <c r="F6" s="25" t="s">
        <v>28</v>
      </c>
    </row>
    <row r="7" spans="1:7" s="2" customFormat="1" ht="14.25" customHeight="1">
      <c r="A7" s="45" t="s">
        <v>115</v>
      </c>
      <c r="B7" s="3">
        <v>565</v>
      </c>
      <c r="C7" s="3">
        <v>654</v>
      </c>
      <c r="D7" s="3">
        <v>665</v>
      </c>
      <c r="E7" s="3">
        <v>643</v>
      </c>
      <c r="F7" s="26" t="s">
        <v>33</v>
      </c>
    </row>
    <row r="8" spans="1:7" s="2" customFormat="1" ht="14.25" customHeight="1">
      <c r="A8" s="45" t="s">
        <v>116</v>
      </c>
      <c r="B8" s="3">
        <v>131</v>
      </c>
      <c r="C8" s="3">
        <v>156</v>
      </c>
      <c r="D8" s="3">
        <v>153</v>
      </c>
      <c r="E8" s="3">
        <v>150</v>
      </c>
      <c r="F8" s="26" t="s">
        <v>34</v>
      </c>
    </row>
    <row r="9" spans="1:7" s="2" customFormat="1" ht="14.25" customHeight="1">
      <c r="A9" s="44" t="s">
        <v>117</v>
      </c>
      <c r="B9" s="3">
        <v>120</v>
      </c>
      <c r="C9" s="3">
        <v>134</v>
      </c>
      <c r="D9" s="3">
        <v>122</v>
      </c>
      <c r="E9" s="3">
        <v>121</v>
      </c>
      <c r="F9" s="25" t="s">
        <v>29</v>
      </c>
    </row>
    <row r="10" spans="1:7" s="2" customFormat="1" ht="14.25" customHeight="1">
      <c r="A10" s="45" t="s">
        <v>116</v>
      </c>
      <c r="B10" s="3">
        <v>117</v>
      </c>
      <c r="C10" s="3">
        <v>131</v>
      </c>
      <c r="D10" s="3">
        <v>121</v>
      </c>
      <c r="E10" s="3">
        <v>120</v>
      </c>
      <c r="F10" s="26" t="s">
        <v>34</v>
      </c>
    </row>
    <row r="11" spans="1:7" s="2" customFormat="1" ht="14.25" customHeight="1">
      <c r="A11" s="44" t="s">
        <v>30</v>
      </c>
      <c r="B11" s="3"/>
      <c r="C11" s="3"/>
      <c r="D11" s="3"/>
      <c r="E11" s="3"/>
      <c r="F11" s="25" t="s">
        <v>31</v>
      </c>
    </row>
    <row r="12" spans="1:7" s="2" customFormat="1" ht="14.25" customHeight="1">
      <c r="A12" s="45" t="s">
        <v>118</v>
      </c>
      <c r="B12" s="3">
        <v>3084</v>
      </c>
      <c r="C12" s="3">
        <v>2697</v>
      </c>
      <c r="D12" s="3">
        <v>2703</v>
      </c>
      <c r="E12" s="3">
        <v>2776</v>
      </c>
      <c r="F12" s="26" t="s">
        <v>35</v>
      </c>
    </row>
    <row r="13" spans="1:7" s="2" customFormat="1" ht="14.25" customHeight="1">
      <c r="A13" s="45" t="s">
        <v>119</v>
      </c>
      <c r="B13" s="3">
        <v>5038</v>
      </c>
      <c r="C13" s="3">
        <v>4355</v>
      </c>
      <c r="D13" s="3">
        <v>4549</v>
      </c>
      <c r="E13" s="3">
        <v>4607</v>
      </c>
      <c r="F13" s="26" t="s">
        <v>32</v>
      </c>
    </row>
    <row r="14" spans="1:7" s="2" customFormat="1" ht="14.25" customHeight="1">
      <c r="A14" s="45" t="s">
        <v>120</v>
      </c>
      <c r="B14" s="3">
        <v>3733</v>
      </c>
      <c r="C14" s="3">
        <v>3248</v>
      </c>
      <c r="D14" s="3">
        <v>3199</v>
      </c>
      <c r="E14" s="3">
        <v>3299</v>
      </c>
      <c r="F14" s="26" t="s">
        <v>36</v>
      </c>
    </row>
    <row r="15" spans="1:7" s="2" customFormat="1" ht="14.25" customHeight="1">
      <c r="A15" s="45" t="s">
        <v>119</v>
      </c>
      <c r="B15" s="3">
        <v>9509</v>
      </c>
      <c r="C15" s="3">
        <v>8013</v>
      </c>
      <c r="D15" s="3">
        <v>8147</v>
      </c>
      <c r="E15" s="3">
        <v>8292</v>
      </c>
      <c r="F15" s="26" t="s">
        <v>32</v>
      </c>
    </row>
    <row r="16" spans="1:7" s="9" customFormat="1" ht="27" customHeight="1">
      <c r="A16" s="44" t="s">
        <v>167</v>
      </c>
      <c r="B16" s="3">
        <v>1040</v>
      </c>
      <c r="C16" s="3">
        <v>1196</v>
      </c>
      <c r="D16" s="3">
        <v>1220</v>
      </c>
      <c r="E16" s="3">
        <v>1215</v>
      </c>
      <c r="F16" s="25" t="s">
        <v>168</v>
      </c>
    </row>
  </sheetData>
  <mergeCells count="4">
    <mergeCell ref="A1:F1"/>
    <mergeCell ref="A2:F2"/>
    <mergeCell ref="A3:F3"/>
    <mergeCell ref="A4:F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zoomScaleSheetLayoutView="100" workbookViewId="0">
      <selection activeCell="H1" sqref="H1"/>
    </sheetView>
  </sheetViews>
  <sheetFormatPr defaultColWidth="8.85546875" defaultRowHeight="14.25" customHeight="1"/>
  <cols>
    <col min="1" max="1" width="40.7109375" style="12" customWidth="1"/>
    <col min="2" max="5" width="10.7109375" style="10" customWidth="1"/>
    <col min="6" max="6" width="40.7109375" style="10" customWidth="1"/>
    <col min="7" max="16384" width="8.85546875" style="10"/>
  </cols>
  <sheetData>
    <row r="1" spans="1:8" s="12" customFormat="1" ht="21" customHeight="1">
      <c r="A1" s="125" t="s">
        <v>360</v>
      </c>
      <c r="B1" s="126"/>
      <c r="C1" s="126"/>
      <c r="D1" s="126"/>
      <c r="E1" s="126"/>
      <c r="F1" s="126"/>
      <c r="H1" s="12" t="s">
        <v>339</v>
      </c>
    </row>
    <row r="2" spans="1:8" s="15" customFormat="1" ht="14.25" customHeight="1">
      <c r="A2" s="117" t="s">
        <v>359</v>
      </c>
      <c r="B2" s="118"/>
      <c r="C2" s="118"/>
      <c r="D2" s="118"/>
      <c r="E2" s="118"/>
      <c r="F2" s="118"/>
    </row>
    <row r="3" spans="1:8" ht="20.100000000000001" customHeight="1">
      <c r="A3" s="62" t="s">
        <v>0</v>
      </c>
      <c r="B3" s="41">
        <v>2010</v>
      </c>
      <c r="C3" s="41">
        <v>2015</v>
      </c>
      <c r="D3" s="41">
        <v>2019</v>
      </c>
      <c r="E3" s="41">
        <v>2020</v>
      </c>
      <c r="F3" s="38" t="s">
        <v>1</v>
      </c>
    </row>
    <row r="4" spans="1:8" s="12" customFormat="1" ht="14.25" customHeight="1">
      <c r="A4" s="63" t="s">
        <v>124</v>
      </c>
      <c r="B4" s="102">
        <v>14.2</v>
      </c>
      <c r="C4" s="102">
        <v>16.399999999999999</v>
      </c>
      <c r="D4" s="102">
        <v>11.093030098774973</v>
      </c>
      <c r="E4" s="102">
        <v>8.4</v>
      </c>
      <c r="F4" s="61" t="s">
        <v>37</v>
      </c>
    </row>
    <row r="5" spans="1:8" s="12" customFormat="1" ht="14.25" customHeight="1">
      <c r="A5" s="64" t="s">
        <v>125</v>
      </c>
      <c r="B5" s="11">
        <v>0.1</v>
      </c>
      <c r="C5" s="11" t="s">
        <v>319</v>
      </c>
      <c r="D5" s="11">
        <v>4.7004364825317682E-2</v>
      </c>
      <c r="E5" s="11" t="s">
        <v>319</v>
      </c>
      <c r="F5" s="25" t="s">
        <v>38</v>
      </c>
    </row>
    <row r="6" spans="1:8" s="12" customFormat="1" ht="14.25" customHeight="1">
      <c r="A6" s="64" t="s">
        <v>126</v>
      </c>
      <c r="B6" s="11">
        <v>1.3</v>
      </c>
      <c r="C6" s="11">
        <v>4.0999999999999996</v>
      </c>
      <c r="D6" s="11">
        <v>1.8801745930127072</v>
      </c>
      <c r="E6" s="11">
        <v>1.1000000000000001</v>
      </c>
      <c r="F6" s="25" t="s">
        <v>39</v>
      </c>
    </row>
    <row r="7" spans="1:8" s="12" customFormat="1" ht="14.25" customHeight="1">
      <c r="A7" s="64" t="s">
        <v>127</v>
      </c>
      <c r="B7" s="11" t="s">
        <v>319</v>
      </c>
      <c r="C7" s="11">
        <v>0</v>
      </c>
      <c r="D7" s="11">
        <v>1.2691178502835774</v>
      </c>
      <c r="E7" s="11">
        <v>0.1</v>
      </c>
      <c r="F7" s="25" t="s">
        <v>40</v>
      </c>
    </row>
    <row r="8" spans="1:8" s="12" customFormat="1" ht="14.25" customHeight="1">
      <c r="A8" s="64" t="s">
        <v>41</v>
      </c>
      <c r="B8" s="11"/>
      <c r="C8" s="11"/>
      <c r="D8" s="11"/>
      <c r="E8" s="11"/>
      <c r="F8" s="25" t="s">
        <v>42</v>
      </c>
    </row>
    <row r="9" spans="1:8" s="12" customFormat="1" ht="14.25" customHeight="1">
      <c r="A9" s="64" t="s">
        <v>128</v>
      </c>
      <c r="B9" s="11">
        <v>0.28206291413299739</v>
      </c>
      <c r="C9" s="11">
        <v>0.18802983281327415</v>
      </c>
      <c r="D9" s="11">
        <v>0.47004364825317679</v>
      </c>
      <c r="E9" s="11">
        <v>0.1</v>
      </c>
      <c r="F9" s="25" t="s">
        <v>43</v>
      </c>
    </row>
    <row r="10" spans="1:8" s="12" customFormat="1" ht="14.25" customHeight="1">
      <c r="A10" s="64" t="s">
        <v>129</v>
      </c>
      <c r="B10" s="11">
        <v>3.1497025411518038</v>
      </c>
      <c r="C10" s="11">
        <v>3.5255593652488901</v>
      </c>
      <c r="D10" s="11">
        <v>2.6792487950431076</v>
      </c>
      <c r="E10" s="11">
        <v>1.2</v>
      </c>
      <c r="F10" s="25" t="s">
        <v>44</v>
      </c>
    </row>
    <row r="11" spans="1:8" s="12" customFormat="1" ht="14.25" customHeight="1">
      <c r="A11" s="64" t="s">
        <v>130</v>
      </c>
      <c r="B11" s="11">
        <v>1.8804194275533159</v>
      </c>
      <c r="C11" s="11">
        <v>5.4528651515849509</v>
      </c>
      <c r="D11" s="11">
        <v>3.4313186322481908</v>
      </c>
      <c r="E11" s="11">
        <v>1</v>
      </c>
      <c r="F11" s="25" t="s">
        <v>45</v>
      </c>
    </row>
    <row r="12" spans="1:8" s="12" customFormat="1" ht="14.25" customHeight="1">
      <c r="A12" s="64" t="s">
        <v>131</v>
      </c>
      <c r="B12" s="11">
        <v>9.4491076234554114</v>
      </c>
      <c r="C12" s="11">
        <v>3.7605966562654829</v>
      </c>
      <c r="D12" s="11">
        <v>1.7391614985367543</v>
      </c>
      <c r="E12" s="11">
        <v>0.5</v>
      </c>
      <c r="F12" s="25" t="s">
        <v>46</v>
      </c>
    </row>
    <row r="13" spans="1:8" s="12" customFormat="1" ht="14.25" customHeight="1">
      <c r="A13" s="64" t="s">
        <v>240</v>
      </c>
      <c r="B13" s="11">
        <v>0.18804194275533156</v>
      </c>
      <c r="C13" s="11">
        <v>4.7007458203318538E-2</v>
      </c>
      <c r="D13" s="11">
        <v>9.4008729650635364E-2</v>
      </c>
      <c r="E13" s="11">
        <v>0.1</v>
      </c>
      <c r="F13" s="29" t="s">
        <v>241</v>
      </c>
    </row>
    <row r="14" spans="1:8" s="12" customFormat="1" ht="14.25" customHeight="1">
      <c r="A14" s="64" t="s">
        <v>132</v>
      </c>
      <c r="B14" s="11">
        <v>37.843440979510476</v>
      </c>
      <c r="C14" s="11">
        <v>28.909586795040905</v>
      </c>
      <c r="D14" s="11">
        <v>55.089115575272317</v>
      </c>
      <c r="E14" s="11">
        <v>33.4</v>
      </c>
      <c r="F14" s="25" t="s">
        <v>47</v>
      </c>
    </row>
    <row r="15" spans="1:8" s="12" customFormat="1" ht="14.25" customHeight="1">
      <c r="A15" s="64" t="s">
        <v>133</v>
      </c>
      <c r="B15" s="11">
        <v>9.4020971377665782E-2</v>
      </c>
      <c r="C15" s="11" t="s">
        <v>319</v>
      </c>
      <c r="D15" s="11" t="s">
        <v>319</v>
      </c>
      <c r="E15" s="11" t="s">
        <v>319</v>
      </c>
      <c r="F15" s="25" t="s">
        <v>48</v>
      </c>
    </row>
    <row r="16" spans="1:8" s="12" customFormat="1" ht="14.25" customHeight="1">
      <c r="A16" s="64" t="s">
        <v>134</v>
      </c>
      <c r="B16" s="11">
        <v>0.18804194275533156</v>
      </c>
      <c r="C16" s="11">
        <v>1.1751864550829636</v>
      </c>
      <c r="D16" s="11">
        <v>1.9741833226633425</v>
      </c>
      <c r="E16" s="11">
        <v>0</v>
      </c>
      <c r="F16" s="25" t="s">
        <v>49</v>
      </c>
    </row>
    <row r="17" spans="1:6" s="15" customFormat="1" ht="27" customHeight="1">
      <c r="A17" s="64" t="s">
        <v>242</v>
      </c>
      <c r="B17" s="11">
        <v>423.1</v>
      </c>
      <c r="C17" s="11">
        <v>317.60000000000002</v>
      </c>
      <c r="D17" s="11">
        <v>371.5</v>
      </c>
      <c r="E17" s="11">
        <v>105.3</v>
      </c>
      <c r="F17" s="28" t="s">
        <v>243</v>
      </c>
    </row>
    <row r="18" spans="1:6" s="12" customFormat="1" ht="14.25" customHeight="1">
      <c r="A18" s="64" t="s">
        <v>135</v>
      </c>
      <c r="B18" s="11">
        <v>21.483791959796633</v>
      </c>
      <c r="C18" s="11">
        <v>30.084773250123863</v>
      </c>
      <c r="D18" s="11">
        <v>27.873588341413384</v>
      </c>
      <c r="E18" s="11">
        <v>15.3</v>
      </c>
      <c r="F18" s="25" t="s">
        <v>287</v>
      </c>
    </row>
    <row r="19" spans="1:6" s="15" customFormat="1" ht="27" customHeight="1">
      <c r="A19" s="44" t="s">
        <v>244</v>
      </c>
      <c r="B19" s="11">
        <v>1.7393879704868169</v>
      </c>
      <c r="C19" s="11">
        <v>1.4572312043028748</v>
      </c>
      <c r="D19" s="11">
        <v>1.7391614985367543</v>
      </c>
      <c r="E19" s="11">
        <v>0.8</v>
      </c>
      <c r="F19" s="25" t="s">
        <v>245</v>
      </c>
    </row>
    <row r="20" spans="1:6" s="12" customFormat="1" ht="14.25" customHeight="1">
      <c r="A20" s="64" t="s">
        <v>136</v>
      </c>
      <c r="B20" s="11">
        <v>4.6540380831944566</v>
      </c>
      <c r="C20" s="11">
        <v>2.6324176593858382</v>
      </c>
      <c r="D20" s="11">
        <v>3.1492924432962845</v>
      </c>
      <c r="E20" s="11">
        <v>0.6</v>
      </c>
      <c r="F20" s="25" t="s">
        <v>50</v>
      </c>
    </row>
    <row r="21" spans="1:6" s="12" customFormat="1" ht="14.25" customHeight="1">
      <c r="A21" s="64" t="s">
        <v>137</v>
      </c>
      <c r="B21" s="11">
        <v>1.2222726279096554</v>
      </c>
      <c r="C21" s="11">
        <v>0.47007458203318536</v>
      </c>
      <c r="D21" s="11">
        <v>0.6110567427291298</v>
      </c>
      <c r="E21" s="11">
        <v>0</v>
      </c>
      <c r="F21" s="25" t="s">
        <v>51</v>
      </c>
    </row>
    <row r="22" spans="1:6" s="15" customFormat="1" ht="18" customHeight="1">
      <c r="A22" s="64" t="s">
        <v>246</v>
      </c>
      <c r="B22" s="11">
        <v>5.03012196870512</v>
      </c>
      <c r="C22" s="11">
        <v>3.2905220742322978</v>
      </c>
      <c r="D22" s="11">
        <v>2.491231335741837</v>
      </c>
      <c r="E22" s="11">
        <v>1.2</v>
      </c>
      <c r="F22" s="25" t="s">
        <v>52</v>
      </c>
    </row>
    <row r="23" spans="1:6" s="12" customFormat="1" ht="14.25" customHeight="1">
      <c r="A23" s="64" t="s">
        <v>247</v>
      </c>
      <c r="B23" s="11">
        <v>749.15909993724097</v>
      </c>
      <c r="C23" s="11">
        <v>2674.2072897285884</v>
      </c>
      <c r="D23" s="11">
        <v>3716.2120874544407</v>
      </c>
      <c r="E23" s="11">
        <v>2927.8</v>
      </c>
      <c r="F23" s="25" t="s">
        <v>248</v>
      </c>
    </row>
    <row r="24" spans="1:6" s="12" customFormat="1" ht="14.25" customHeight="1">
      <c r="A24" s="64" t="s">
        <v>138</v>
      </c>
      <c r="B24" s="11">
        <v>27.642165585033741</v>
      </c>
      <c r="C24" s="11">
        <v>37.935018770078059</v>
      </c>
      <c r="D24" s="11">
        <v>34.595212511433814</v>
      </c>
      <c r="E24" s="11">
        <v>19.399999999999999</v>
      </c>
      <c r="F24" s="25" t="s">
        <v>53</v>
      </c>
    </row>
    <row r="25" spans="1:6" s="12" customFormat="1" ht="46.5" customHeight="1">
      <c r="A25" s="141" t="s">
        <v>310</v>
      </c>
      <c r="B25" s="126"/>
      <c r="C25" s="126"/>
      <c r="D25" s="126"/>
      <c r="E25" s="126"/>
      <c r="F25" s="126"/>
    </row>
    <row r="26" spans="1:6" s="12" customFormat="1" ht="40.15" customHeight="1">
      <c r="A26" s="139" t="s">
        <v>311</v>
      </c>
      <c r="B26" s="140"/>
      <c r="C26" s="140"/>
      <c r="D26" s="140"/>
      <c r="E26" s="140"/>
      <c r="F26" s="140"/>
    </row>
  </sheetData>
  <mergeCells count="4">
    <mergeCell ref="A26:F26"/>
    <mergeCell ref="A1:F1"/>
    <mergeCell ref="A2:F2"/>
    <mergeCell ref="A25:F2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zoomScaleNormal="100" workbookViewId="0">
      <selection activeCell="A6" sqref="A6"/>
    </sheetView>
  </sheetViews>
  <sheetFormatPr defaultRowHeight="14.25" customHeight="1"/>
  <cols>
    <col min="1" max="1" width="43.7109375" customWidth="1"/>
    <col min="2" max="5" width="10.7109375" customWidth="1"/>
    <col min="6" max="6" width="43.7109375" customWidth="1"/>
  </cols>
  <sheetData>
    <row r="1" spans="1:6" s="12" customFormat="1" ht="15.75" customHeight="1">
      <c r="A1" s="142" t="s">
        <v>361</v>
      </c>
      <c r="B1" s="143"/>
      <c r="C1" s="143"/>
      <c r="D1" s="143"/>
      <c r="E1" s="143"/>
      <c r="F1" s="143"/>
    </row>
    <row r="2" spans="1:6" s="15" customFormat="1" ht="14.25" customHeight="1">
      <c r="A2" s="144" t="s">
        <v>362</v>
      </c>
      <c r="B2" s="145"/>
      <c r="C2" s="145"/>
      <c r="D2" s="145"/>
      <c r="E2" s="145"/>
      <c r="F2" s="145"/>
    </row>
    <row r="3" spans="1:6" s="15" customFormat="1" ht="14.25" customHeight="1">
      <c r="A3" s="146" t="s">
        <v>363</v>
      </c>
      <c r="B3" s="147"/>
      <c r="C3" s="147"/>
      <c r="D3" s="147"/>
      <c r="E3" s="147"/>
      <c r="F3" s="147"/>
    </row>
    <row r="4" spans="1:6" s="15" customFormat="1" ht="14.25" customHeight="1">
      <c r="A4" s="148" t="s">
        <v>364</v>
      </c>
      <c r="B4" s="149"/>
      <c r="C4" s="149"/>
      <c r="D4" s="149"/>
      <c r="E4" s="149"/>
      <c r="F4" s="149"/>
    </row>
    <row r="5" spans="1:6" s="1" customFormat="1" ht="20.100000000000001" customHeight="1">
      <c r="A5" s="49" t="s">
        <v>0</v>
      </c>
      <c r="B5" s="16">
        <v>2010</v>
      </c>
      <c r="C5" s="16">
        <v>2015</v>
      </c>
      <c r="D5" s="16">
        <v>2019</v>
      </c>
      <c r="E5" s="16">
        <v>2020</v>
      </c>
      <c r="F5" s="30" t="s">
        <v>1</v>
      </c>
    </row>
    <row r="6" spans="1:6" s="2" customFormat="1" ht="14.25" customHeight="1">
      <c r="A6" s="53" t="s">
        <v>139</v>
      </c>
      <c r="B6" s="3">
        <v>15</v>
      </c>
      <c r="C6" s="3">
        <v>77</v>
      </c>
      <c r="D6" s="3">
        <v>175</v>
      </c>
      <c r="E6" s="3">
        <v>191</v>
      </c>
      <c r="F6" s="25" t="s">
        <v>54</v>
      </c>
    </row>
    <row r="7" spans="1:6" s="2" customFormat="1" ht="14.25" customHeight="1">
      <c r="A7" s="53" t="s">
        <v>140</v>
      </c>
      <c r="B7" s="3">
        <v>15</v>
      </c>
      <c r="C7" s="3">
        <v>35</v>
      </c>
      <c r="D7" s="3">
        <v>73</v>
      </c>
      <c r="E7" s="3">
        <v>84</v>
      </c>
      <c r="F7" s="25" t="s">
        <v>55</v>
      </c>
    </row>
    <row r="8" spans="1:6" s="2" customFormat="1" ht="14.25" customHeight="1">
      <c r="A8" s="53" t="s">
        <v>249</v>
      </c>
      <c r="B8" s="3">
        <v>9</v>
      </c>
      <c r="C8" s="3">
        <v>1</v>
      </c>
      <c r="D8" s="3">
        <v>1</v>
      </c>
      <c r="E8" s="93" t="s">
        <v>319</v>
      </c>
      <c r="F8" s="25" t="s">
        <v>250</v>
      </c>
    </row>
    <row r="9" spans="1:6" s="2" customFormat="1" ht="14.25" customHeight="1">
      <c r="A9" s="53" t="s">
        <v>141</v>
      </c>
      <c r="B9" s="92" t="s">
        <v>319</v>
      </c>
      <c r="C9" s="3">
        <v>11</v>
      </c>
      <c r="D9" s="3">
        <v>25</v>
      </c>
      <c r="E9" s="3">
        <v>25</v>
      </c>
      <c r="F9" s="25" t="s">
        <v>56</v>
      </c>
    </row>
    <row r="10" spans="1:6" s="2" customFormat="1" ht="14.25" customHeight="1">
      <c r="A10" s="53" t="s">
        <v>140</v>
      </c>
      <c r="B10" s="92" t="s">
        <v>319</v>
      </c>
      <c r="C10" s="93" t="s">
        <v>319</v>
      </c>
      <c r="D10" s="3">
        <v>1</v>
      </c>
      <c r="E10" s="93" t="s">
        <v>340</v>
      </c>
      <c r="F10" s="25" t="s">
        <v>57</v>
      </c>
    </row>
    <row r="11" spans="1:6" s="2" customFormat="1" ht="14.25" customHeight="1">
      <c r="A11" s="53" t="s">
        <v>58</v>
      </c>
      <c r="B11" s="3">
        <v>1571</v>
      </c>
      <c r="C11" s="3">
        <v>3590</v>
      </c>
      <c r="D11" s="3">
        <v>7857</v>
      </c>
      <c r="E11" s="3">
        <v>8557</v>
      </c>
      <c r="F11" s="25" t="s">
        <v>59</v>
      </c>
    </row>
    <row r="12" spans="1:6" s="2" customFormat="1" ht="14.25" customHeight="1">
      <c r="A12" s="53" t="s">
        <v>142</v>
      </c>
      <c r="B12" s="3">
        <v>1571</v>
      </c>
      <c r="C12" s="3">
        <v>3424</v>
      </c>
      <c r="D12" s="3">
        <v>7297</v>
      </c>
      <c r="E12" s="3">
        <v>8013</v>
      </c>
      <c r="F12" s="25" t="s">
        <v>60</v>
      </c>
    </row>
    <row r="13" spans="1:6" s="2" customFormat="1" ht="14.25" customHeight="1">
      <c r="A13" s="53" t="s">
        <v>143</v>
      </c>
      <c r="B13" s="3" t="s">
        <v>319</v>
      </c>
      <c r="C13" s="3">
        <v>141</v>
      </c>
      <c r="D13" s="3">
        <v>523</v>
      </c>
      <c r="E13" s="3">
        <v>544</v>
      </c>
      <c r="F13" s="25" t="s">
        <v>61</v>
      </c>
    </row>
    <row r="14" spans="1:6" s="2" customFormat="1" ht="14.25" customHeight="1">
      <c r="A14" s="53" t="s">
        <v>62</v>
      </c>
      <c r="B14" s="3">
        <v>2715</v>
      </c>
      <c r="C14" s="3">
        <v>5162</v>
      </c>
      <c r="D14" s="3">
        <v>11230</v>
      </c>
      <c r="E14" s="3">
        <v>11579</v>
      </c>
      <c r="F14" s="25" t="s">
        <v>63</v>
      </c>
    </row>
    <row r="15" spans="1:6" s="2" customFormat="1" ht="14.25" customHeight="1">
      <c r="A15" s="53" t="s">
        <v>142</v>
      </c>
      <c r="B15" s="3">
        <v>2715</v>
      </c>
      <c r="C15" s="3">
        <v>4912</v>
      </c>
      <c r="D15" s="3">
        <v>10412</v>
      </c>
      <c r="E15" s="3">
        <v>10831</v>
      </c>
      <c r="F15" s="25" t="s">
        <v>60</v>
      </c>
    </row>
    <row r="16" spans="1:6" s="2" customFormat="1" ht="14.25" customHeight="1">
      <c r="A16" s="53" t="s">
        <v>143</v>
      </c>
      <c r="B16" s="3" t="s">
        <v>319</v>
      </c>
      <c r="C16" s="3">
        <v>199</v>
      </c>
      <c r="D16" s="3">
        <v>760</v>
      </c>
      <c r="E16" s="3">
        <v>748</v>
      </c>
      <c r="F16" s="25" t="s">
        <v>61</v>
      </c>
    </row>
    <row r="17" spans="1:6" s="2" customFormat="1" ht="14.25" customHeight="1">
      <c r="A17" s="53" t="s">
        <v>251</v>
      </c>
      <c r="B17" s="3"/>
      <c r="C17" s="3"/>
      <c r="D17" s="3"/>
      <c r="E17" s="3"/>
      <c r="F17" s="28" t="s">
        <v>252</v>
      </c>
    </row>
    <row r="18" spans="1:6" s="2" customFormat="1" ht="14.25" customHeight="1">
      <c r="A18" s="53" t="s">
        <v>144</v>
      </c>
      <c r="B18" s="3" t="s">
        <v>320</v>
      </c>
      <c r="C18" s="3">
        <v>57</v>
      </c>
      <c r="D18" s="3">
        <v>112</v>
      </c>
      <c r="E18" s="3">
        <v>116</v>
      </c>
      <c r="F18" s="25" t="s">
        <v>64</v>
      </c>
    </row>
    <row r="19" spans="1:6" s="2" customFormat="1" ht="14.25" customHeight="1">
      <c r="A19" s="53" t="s">
        <v>145</v>
      </c>
      <c r="B19" s="88" t="s">
        <v>320</v>
      </c>
      <c r="C19" s="88">
        <v>94.5</v>
      </c>
      <c r="D19" s="88">
        <v>91.3</v>
      </c>
      <c r="E19" s="88">
        <v>140</v>
      </c>
      <c r="F19" s="25" t="s">
        <v>65</v>
      </c>
    </row>
    <row r="20" spans="1:6" ht="30" customHeight="1">
      <c r="A20" s="131" t="s">
        <v>342</v>
      </c>
      <c r="B20" s="131"/>
      <c r="C20" s="131"/>
      <c r="D20" s="131"/>
      <c r="E20" s="131"/>
      <c r="F20" s="131"/>
    </row>
    <row r="21" spans="1:6" s="67" customFormat="1" ht="27" customHeight="1">
      <c r="A21" s="129" t="s">
        <v>341</v>
      </c>
      <c r="B21" s="129"/>
      <c r="C21" s="129"/>
      <c r="D21" s="129"/>
      <c r="E21" s="129"/>
      <c r="F21" s="129"/>
    </row>
    <row r="23" spans="1:6" ht="14.25" customHeight="1">
      <c r="F23" s="94"/>
    </row>
    <row r="24" spans="1:6" ht="14.25" customHeight="1">
      <c r="F24" s="95"/>
    </row>
  </sheetData>
  <mergeCells count="6">
    <mergeCell ref="A21:F21"/>
    <mergeCell ref="A1:F1"/>
    <mergeCell ref="A2:F2"/>
    <mergeCell ref="A3:F3"/>
    <mergeCell ref="A4:F4"/>
    <mergeCell ref="A20:F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13</vt:i4>
      </vt:variant>
    </vt:vector>
  </HeadingPairs>
  <TitlesOfParts>
    <vt:vector size="13" baseType="lpstr">
      <vt:lpstr>Tabl. 1(62)</vt:lpstr>
      <vt:lpstr>Tabl. 2(63)</vt:lpstr>
      <vt:lpstr>Tabl. 3(64)</vt:lpstr>
      <vt:lpstr>Tabl. 4(65)</vt:lpstr>
      <vt:lpstr>Tabl. 5(66)</vt:lpstr>
      <vt:lpstr>Tabl. 6(67)</vt:lpstr>
      <vt:lpstr>Tabl. 7(68)</vt:lpstr>
      <vt:lpstr>Tabl. 8(69)</vt:lpstr>
      <vt:lpstr>Tabl. 9(70)</vt:lpstr>
      <vt:lpstr>Tabl. 10(71)</vt:lpstr>
      <vt:lpstr>Tabl. 11(72)</vt:lpstr>
      <vt:lpstr>Tabl. 12(73)</vt:lpstr>
      <vt:lpstr>Tabl. 13(74)</vt:lpstr>
    </vt:vector>
  </TitlesOfParts>
  <Company>Statystyka Publiczna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Kopacka Ewa</dc:creator>
  <cp:lastModifiedBy>Trzyna Irena</cp:lastModifiedBy>
  <cp:lastPrinted>2020-12-14T10:59:27Z</cp:lastPrinted>
  <dcterms:created xsi:type="dcterms:W3CDTF">2014-01-09T12:58:52Z</dcterms:created>
  <dcterms:modified xsi:type="dcterms:W3CDTF">2022-01-03T13:28:54Z</dcterms:modified>
</cp:coreProperties>
</file>